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0B99AD-F4B6-43F3-89D5-0AFE7F9DB6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ved" sheetId="1" r:id="rId1"/>
  </sheets>
  <definedNames>
    <definedName name="_xlnm._FilterDatabase" localSheetId="0" hidden="1">sved!$N$4:$N$53</definedName>
    <definedName name="_xlnm.Print_Area" localSheetId="0">sved!$A$1:$N$56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3" i="1" l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3" i="1"/>
  <c r="M14" i="1"/>
  <c r="M16" i="1"/>
  <c r="M12" i="1"/>
  <c r="M20" i="1"/>
  <c r="M22" i="1"/>
  <c r="M11" i="1"/>
  <c r="M9" i="1"/>
  <c r="M41" i="1"/>
  <c r="M38" i="1"/>
  <c r="M35" i="1"/>
  <c r="M45" i="1"/>
  <c r="M13" i="1"/>
  <c r="M40" i="1"/>
  <c r="M15" i="1"/>
  <c r="M17" i="1"/>
  <c r="M5" i="1"/>
  <c r="M39" i="1"/>
  <c r="M19" i="1"/>
  <c r="M28" i="1"/>
  <c r="M34" i="1"/>
  <c r="M10" i="1"/>
  <c r="M46" i="1"/>
  <c r="M42" i="1"/>
  <c r="M23" i="1"/>
  <c r="M4" i="1"/>
  <c r="M31" i="1"/>
  <c r="M29" i="1"/>
  <c r="M7" i="1"/>
  <c r="M44" i="1"/>
  <c r="M8" i="1"/>
  <c r="M37" i="1"/>
  <c r="M18" i="1"/>
  <c r="M32" i="1"/>
  <c r="M27" i="1"/>
  <c r="M26" i="1"/>
  <c r="M21" i="1"/>
  <c r="M25" i="1"/>
  <c r="M36" i="1"/>
  <c r="M6" i="1"/>
  <c r="M33" i="1"/>
  <c r="M30" i="1"/>
  <c r="M24" i="1" l="1"/>
  <c r="N46" i="1" s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N4" i="1" l="1"/>
  <c r="N10" i="1"/>
  <c r="N7" i="1"/>
  <c r="N13" i="1"/>
  <c r="N21" i="1"/>
  <c r="N11" i="1"/>
  <c r="N19" i="1"/>
  <c r="N17" i="1"/>
  <c r="N22" i="1"/>
  <c r="N14" i="1"/>
  <c r="N27" i="1"/>
  <c r="N25" i="1"/>
  <c r="N23" i="1"/>
  <c r="N37" i="1"/>
  <c r="N35" i="1"/>
  <c r="N30" i="1"/>
  <c r="N31" i="1"/>
  <c r="N43" i="1"/>
  <c r="N39" i="1"/>
  <c r="N42" i="1"/>
  <c r="N38" i="1"/>
  <c r="N5" i="1"/>
  <c r="N9" i="1"/>
  <c r="N8" i="1"/>
  <c r="N6" i="1"/>
  <c r="N12" i="1"/>
  <c r="N20" i="1"/>
  <c r="N18" i="1"/>
  <c r="N16" i="1"/>
  <c r="N29" i="1"/>
  <c r="N28" i="1"/>
  <c r="N26" i="1"/>
  <c r="N24" i="1"/>
  <c r="N15" i="1"/>
  <c r="N36" i="1"/>
  <c r="N34" i="1"/>
  <c r="N33" i="1"/>
  <c r="N45" i="1"/>
  <c r="N41" i="1"/>
  <c r="N44" i="1"/>
  <c r="N40" i="1"/>
  <c r="N32" i="1"/>
  <c r="N56" i="1"/>
  <c r="N55" i="1"/>
  <c r="N54" i="1"/>
  <c r="N87" i="1" l="1"/>
  <c r="N83" i="1"/>
  <c r="N88" i="1"/>
  <c r="N84" i="1"/>
  <c r="N82" i="1"/>
  <c r="N85" i="1"/>
  <c r="N86" i="1"/>
  <c r="N77" i="1"/>
  <c r="N76" i="1"/>
  <c r="N78" i="1"/>
  <c r="N81" i="1"/>
  <c r="N71" i="1"/>
  <c r="N80" i="1"/>
  <c r="N79" i="1"/>
  <c r="N70" i="1"/>
  <c r="N63" i="1"/>
  <c r="N66" i="1"/>
  <c r="N69" i="1"/>
  <c r="N73" i="1"/>
  <c r="N68" i="1"/>
  <c r="N62" i="1"/>
  <c r="N59" i="1"/>
  <c r="N58" i="1"/>
  <c r="N65" i="1"/>
  <c r="N64" i="1"/>
  <c r="N89" i="1" l="1"/>
  <c r="N72" i="1"/>
  <c r="N75" i="1"/>
  <c r="N60" i="1"/>
  <c r="N67" i="1"/>
  <c r="N57" i="1"/>
  <c r="N61" i="1"/>
  <c r="N74" i="1"/>
</calcChain>
</file>

<file path=xl/sharedStrings.xml><?xml version="1.0" encoding="utf-8"?>
<sst xmlns="http://schemas.openxmlformats.org/spreadsheetml/2006/main" count="304" uniqueCount="158">
  <si>
    <t>№ пп</t>
  </si>
  <si>
    <t>Название</t>
  </si>
  <si>
    <t>1 тур</t>
  </si>
  <si>
    <t>2 тур</t>
  </si>
  <si>
    <t>3 тур</t>
  </si>
  <si>
    <t>Итог</t>
  </si>
  <si>
    <t>Место</t>
  </si>
  <si>
    <t>С</t>
  </si>
  <si>
    <t>В</t>
  </si>
  <si>
    <t>4 тур</t>
  </si>
  <si>
    <t>5 тур</t>
  </si>
  <si>
    <t>6 тур</t>
  </si>
  <si>
    <t>7 тур</t>
  </si>
  <si>
    <t>М4</t>
  </si>
  <si>
    <t>Сборная</t>
  </si>
  <si>
    <t>Белжелдор</t>
  </si>
  <si>
    <t>Управление</t>
  </si>
  <si>
    <t>5 копеек</t>
  </si>
  <si>
    <t>Неопределенность ириски</t>
  </si>
  <si>
    <t>Ok Google</t>
  </si>
  <si>
    <t>Комильфо</t>
  </si>
  <si>
    <t>Ориентир</t>
  </si>
  <si>
    <t>BankOK</t>
  </si>
  <si>
    <t>Белсвязь</t>
  </si>
  <si>
    <t>Нестандартный вариант</t>
  </si>
  <si>
    <t>Связанные лица</t>
  </si>
  <si>
    <t>Мыслители (команда не играет)</t>
  </si>
  <si>
    <t>2 </t>
  </si>
  <si>
    <t>54 </t>
  </si>
  <si>
    <t>46 </t>
  </si>
  <si>
    <t>26 </t>
  </si>
  <si>
    <t>24 </t>
  </si>
  <si>
    <t>3 </t>
  </si>
  <si>
    <t>48 </t>
  </si>
  <si>
    <t>43 </t>
  </si>
  <si>
    <t>23 </t>
  </si>
  <si>
    <t>4 </t>
  </si>
  <si>
    <t>40 </t>
  </si>
  <si>
    <t>22 </t>
  </si>
  <si>
    <t>5 </t>
  </si>
  <si>
    <t>37 </t>
  </si>
  <si>
    <t>21 </t>
  </si>
  <si>
    <t>6 </t>
  </si>
  <si>
    <t>38 </t>
  </si>
  <si>
    <t>34 </t>
  </si>
  <si>
    <t>20 </t>
  </si>
  <si>
    <t>36 </t>
  </si>
  <si>
    <t>32 </t>
  </si>
  <si>
    <t>19 </t>
  </si>
  <si>
    <t>8 </t>
  </si>
  <si>
    <t>30 </t>
  </si>
  <si>
    <t>18 </t>
  </si>
  <si>
    <t>9 </t>
  </si>
  <si>
    <t>28 </t>
  </si>
  <si>
    <t>17 </t>
  </si>
  <si>
    <t>16 </t>
  </si>
  <si>
    <t>31 </t>
  </si>
  <si>
    <t>11 </t>
  </si>
  <si>
    <t>15 </t>
  </si>
  <si>
    <t>12 </t>
  </si>
  <si>
    <t>29 </t>
  </si>
  <si>
    <t>14 </t>
  </si>
  <si>
    <t>13 </t>
  </si>
  <si>
    <t>27 </t>
  </si>
  <si>
    <t>25 </t>
  </si>
  <si>
    <t>10 </t>
  </si>
  <si>
    <t>7 </t>
  </si>
  <si>
    <t>1 </t>
  </si>
  <si>
    <t>33 </t>
  </si>
  <si>
    <t>35 </t>
  </si>
  <si>
    <t>39 </t>
  </si>
  <si>
    <t> 1</t>
  </si>
  <si>
    <t>Учреждение образования</t>
  </si>
  <si>
    <t xml:space="preserve">Результаты интеллектуальной игры </t>
  </si>
  <si>
    <t>Город</t>
  </si>
  <si>
    <t>Название команды</t>
  </si>
  <si>
    <t>ГГББ</t>
  </si>
  <si>
    <t>ГУО «Гимназия № 25 имени Риммы Шершнёвой г. Минска»</t>
  </si>
  <si>
    <t>Шпакі</t>
  </si>
  <si>
    <t>Эквилибриум</t>
  </si>
  <si>
    <t>Дзержиновцы</t>
  </si>
  <si>
    <t>ГУО «Лицей имени Феликса Эдмундовича Дзержинского Белорусского государственного университета»</t>
  </si>
  <si>
    <t>КэшБэк</t>
  </si>
  <si>
    <t>Умники и умницы</t>
  </si>
  <si>
    <t>ГУО «Гимназия № 40 имени Янки Лучины г. Минска»</t>
  </si>
  <si>
    <t>Финансовые магистры</t>
  </si>
  <si>
    <t>ГУО «Средняя школа № 4 г. Минска»</t>
  </si>
  <si>
    <t>Пилоты</t>
  </si>
  <si>
    <t>Монетка в деле</t>
  </si>
  <si>
    <t>УО «Минский государственный колледж сферы обслуживания»</t>
  </si>
  <si>
    <t>Авуары</t>
  </si>
  <si>
    <t>Джекпот</t>
  </si>
  <si>
    <t>Финанс Фортуна</t>
  </si>
  <si>
    <t>УО «Минский государственный колледж сферы обслуживания</t>
  </si>
  <si>
    <t>Микрозайм</t>
  </si>
  <si>
    <t>Юные финансисты-83</t>
  </si>
  <si>
    <t>ГУО «Средняя школа № 83 г. Минска»</t>
  </si>
  <si>
    <t>ГУО «Гимназия № 14 г. Минска»</t>
  </si>
  <si>
    <t>ГУО «Гимназия № 21 г. Минска»</t>
  </si>
  <si>
    <t>ГУО «Средняя школа № 51 г.Минска»</t>
  </si>
  <si>
    <t>ГУО «Средняя школа № 111 имени Михаила Каснерика г. Минска»</t>
  </si>
  <si>
    <t>ГУО «Гимназия № 41 г. Минска имени Серебряного В.Х.»</t>
  </si>
  <si>
    <t>ФинБэк</t>
  </si>
  <si>
    <t>ГУО «Средняя школа № 168 г. Минска»</t>
  </si>
  <si>
    <t>ГУО «Средняя школа № 62 г. Минска Г.Ф.Захарова»</t>
  </si>
  <si>
    <t>Брокеры</t>
  </si>
  <si>
    <t>ГУО «Средняя школа № 226 г. Минска»</t>
  </si>
  <si>
    <t>Золотой фонд</t>
  </si>
  <si>
    <t>ГУО «Гимназия № 56 г. Минска»</t>
  </si>
  <si>
    <t>Чемпионовцы</t>
  </si>
  <si>
    <t>ГУО «Средняя школа № 87 г. Минска»</t>
  </si>
  <si>
    <t>PROFILAND</t>
  </si>
  <si>
    <t>УО «Минский государственный колледж технологий коммунального хозяйства и транспортного обслуживания»</t>
  </si>
  <si>
    <t>Электрик time</t>
  </si>
  <si>
    <t>УО «Минский государственный колледж монтажных технологий и транспортной логистики»</t>
  </si>
  <si>
    <t>Трансформаторная будка</t>
  </si>
  <si>
    <t>УО «Минский государственный энергетический колледж»</t>
  </si>
  <si>
    <t>Золотой резерв</t>
  </si>
  <si>
    <t>ГУО «Минский политехнический колледж»</t>
  </si>
  <si>
    <t>Beagles</t>
  </si>
  <si>
    <t>ГУО «Гимназия № 38 г. Минска имени 
Н.А.Шугаева»</t>
  </si>
  <si>
    <t>PRОценты</t>
  </si>
  <si>
    <t>УО «Минский государственный колледж торговли и коммерции»</t>
  </si>
  <si>
    <t>#ТЕХНОДЕТИ</t>
  </si>
  <si>
    <t>УО «Национальный детский технопарк»</t>
  </si>
  <si>
    <t>Нулевой баланс</t>
  </si>
  <si>
    <t>ГУО «Средняя школа №196 г. Минска имени В.К.Никифорова»</t>
  </si>
  <si>
    <t>Так гістарычна склалася</t>
  </si>
  <si>
    <t>ГУО «Гимназия № 30 г. Минска имени Героя Советского Союза Б.С. Окрестина»</t>
  </si>
  <si>
    <t>Золотой стандарт</t>
  </si>
  <si>
    <t>ГУО «Средняя школа им. Я.Купалы № 19 
г. Минска»</t>
  </si>
  <si>
    <t>Налоговый патруль</t>
  </si>
  <si>
    <t>УО «Минский государственный торгово-экономический колледж»</t>
  </si>
  <si>
    <t>Финансовый джекпот</t>
  </si>
  <si>
    <t>УО «Минский государственный финансово-экономический колледж»</t>
  </si>
  <si>
    <t>Планета-127</t>
  </si>
  <si>
    <t>ГУО «Средняя школа № 127 г. Минска»</t>
  </si>
  <si>
    <t>Белки</t>
  </si>
  <si>
    <t>Частное учреждение образования «Колледж бизнеса и права»</t>
  </si>
  <si>
    <t>Логос</t>
  </si>
  <si>
    <t>Фортуна</t>
  </si>
  <si>
    <t>Мастера бюджета</t>
  </si>
  <si>
    <t>УО «Минский государственный лингвогуманитарный колледж»</t>
  </si>
  <si>
    <t>Десятый вексель</t>
  </si>
  <si>
    <t>ГУО «Средняя школа 
№ 185 г. Минска имени С.О.Притыцкого»</t>
  </si>
  <si>
    <t>Капиталоведы</t>
  </si>
  <si>
    <t>ГУО «Средняя школа № 128 г. Минска»</t>
  </si>
  <si>
    <t>Скруджи</t>
  </si>
  <si>
    <t>ГУО «Гимназия № 3 г. Минска»</t>
  </si>
  <si>
    <t>ГУО «Гимназия № 24 г. Минска»</t>
  </si>
  <si>
    <t>Гимназия 50</t>
  </si>
  <si>
    <t>ГУО «Ордена Трудового Красного Знамени гимназия № 50 г. Минска»</t>
  </si>
  <si>
    <t>Крутые бобры</t>
  </si>
  <si>
    <t>Частное учреждение образования «Минская международная гимназия»</t>
  </si>
  <si>
    <t>Лидеры</t>
  </si>
  <si>
    <t>ГУО «Средняя школа № 215 г. Минска»</t>
  </si>
  <si>
    <t>Финансисты. 168</t>
  </si>
  <si>
    <t>Финансисты.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</si>
</sst>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yr"/>
      <charset val="204"/>
    </font>
    <font>
      <sz val="8"/>
      <name val="Arial Cyr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sz val="14"/>
      <color theme="3" tint="-0.249977111117893"/>
      <name val="Arial"/>
      <family val="2"/>
    </font>
    <font>
      <b/>
      <sz val="16"/>
      <color theme="1" tint="4.9989318521683403E-2"/>
      <name val="Bernard MT Condensed"/>
      <family val="1"/>
    </font>
    <font>
      <b/>
      <sz val="12"/>
      <name val="Modern No. 20"/>
      <family val="1"/>
    </font>
    <font>
      <b/>
      <sz val="10"/>
      <name val="Modern No. 20"/>
      <family val="1"/>
    </font>
    <font>
      <b/>
      <sz val="12"/>
      <color theme="4"/>
      <name val="Arial"/>
      <family val="2"/>
      <charset val="204"/>
    </font>
    <font>
      <b/>
      <sz val="12"/>
      <color theme="8" tint="-0.249977111117893"/>
      <name val="Arial"/>
      <family val="2"/>
      <charset val="204"/>
    </font>
    <font>
      <b/>
      <sz val="13"/>
      <name val="Modern No. 20"/>
      <family val="1"/>
    </font>
    <font>
      <b/>
      <sz val="12"/>
      <color theme="1"/>
      <name val="Arial"/>
      <family val="2"/>
      <charset val="204"/>
    </font>
    <font>
      <sz val="6"/>
      <color rgb="FF666666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theme="3" tint="0.39997558519241921"/>
      <name val="Arial"/>
      <family val="2"/>
      <charset val="204"/>
    </font>
    <font>
      <b/>
      <sz val="16"/>
      <color theme="8" tint="-0.249977111117893"/>
      <name val="Arial"/>
      <family val="2"/>
      <charset val="204"/>
    </font>
    <font>
      <b/>
      <sz val="16"/>
      <color theme="4"/>
      <name val="Arial"/>
      <family val="2"/>
      <charset val="204"/>
    </font>
    <font>
      <b/>
      <sz val="16"/>
      <color theme="3" tint="-0.249977111117893"/>
      <name val="Arial"/>
      <family val="2"/>
      <charset val="204"/>
    </font>
    <font>
      <b/>
      <sz val="16"/>
      <color theme="1" tint="4.9989318521683403E-2"/>
      <name val="Arial"/>
      <family val="2"/>
      <charset val="204"/>
    </font>
    <font>
      <b/>
      <sz val="22"/>
      <name val="Arial"/>
      <family val="2"/>
      <charset val="204"/>
    </font>
    <font>
      <b/>
      <sz val="36"/>
      <name val="AGHelveticaCyr"/>
      <family val="2"/>
    </font>
    <font>
      <b/>
      <sz val="22"/>
      <color theme="1"/>
      <name val="Arial"/>
      <family val="2"/>
      <charset val="204"/>
    </font>
    <font>
      <b/>
      <sz val="22"/>
      <color theme="1"/>
      <name val="Arial"/>
      <family val="2"/>
    </font>
    <font>
      <b/>
      <sz val="24"/>
      <color theme="1"/>
      <name val="Arial"/>
      <family val="2"/>
      <charset val="204"/>
    </font>
    <font>
      <b/>
      <sz val="24"/>
      <name val="Arial"/>
      <family val="2"/>
      <charset val="204"/>
    </font>
    <font>
      <b/>
      <sz val="24"/>
      <color theme="3" tint="0.39997558519241921"/>
      <name val="Arial"/>
      <family val="2"/>
      <charset val="204"/>
    </font>
    <font>
      <b/>
      <sz val="24"/>
      <color rgb="FFC00000"/>
      <name val="Arial"/>
      <family val="2"/>
      <charset val="204"/>
    </font>
    <font>
      <b/>
      <sz val="22"/>
      <color theme="3" tint="0.39997558519241921"/>
      <name val="Arial"/>
      <family val="2"/>
      <charset val="204"/>
    </font>
    <font>
      <b/>
      <sz val="22"/>
      <color rgb="FFFF0000"/>
      <name val="Arial"/>
      <family val="2"/>
      <charset val="204"/>
    </font>
    <font>
      <sz val="22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5" fillId="30" borderId="11" xfId="0" applyFont="1" applyFill="1" applyBorder="1" applyAlignment="1" applyProtection="1">
      <alignment horizontal="center"/>
      <protection locked="0"/>
    </xf>
    <xf numFmtId="0" fontId="30" fillId="32" borderId="11" xfId="0" applyFont="1" applyFill="1" applyBorder="1" applyAlignment="1">
      <alignment horizontal="center"/>
    </xf>
    <xf numFmtId="0" fontId="30" fillId="32" borderId="11" xfId="0" applyFont="1" applyFill="1" applyBorder="1" applyAlignment="1">
      <alignment horizontal="center" vertical="center"/>
    </xf>
    <xf numFmtId="0" fontId="2" fillId="32" borderId="11" xfId="0" applyFont="1" applyFill="1" applyBorder="1" applyAlignment="1">
      <alignment horizontal="center"/>
    </xf>
    <xf numFmtId="0" fontId="2" fillId="32" borderId="11" xfId="0" applyFont="1" applyFill="1" applyBorder="1" applyAlignment="1">
      <alignment horizontal="center" vertical="center"/>
    </xf>
    <xf numFmtId="0" fontId="31" fillId="33" borderId="0" xfId="0" applyFont="1" applyFill="1" applyAlignment="1">
      <alignment horizontal="left" vertical="top" wrapText="1"/>
    </xf>
    <xf numFmtId="0" fontId="32" fillId="32" borderId="11" xfId="0" applyFont="1" applyFill="1" applyBorder="1" applyAlignment="1">
      <alignment horizontal="center"/>
    </xf>
    <xf numFmtId="0" fontId="33" fillId="32" borderId="11" xfId="0" applyFont="1" applyFill="1" applyBorder="1" applyAlignment="1">
      <alignment horizontal="center"/>
    </xf>
    <xf numFmtId="0" fontId="32" fillId="32" borderId="11" xfId="0" applyFont="1" applyFill="1" applyBorder="1" applyAlignment="1">
      <alignment horizontal="center" vertical="center"/>
    </xf>
    <xf numFmtId="0" fontId="33" fillId="32" borderId="11" xfId="0" applyFont="1" applyFill="1" applyBorder="1" applyAlignment="1">
      <alignment horizontal="center" vertical="center"/>
    </xf>
    <xf numFmtId="0" fontId="33" fillId="30" borderId="11" xfId="0" applyFont="1" applyFill="1" applyBorder="1" applyAlignment="1" applyProtection="1">
      <alignment horizontal="center"/>
      <protection locked="0"/>
    </xf>
    <xf numFmtId="0" fontId="2" fillId="28" borderId="12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/>
    </xf>
    <xf numFmtId="0" fontId="33" fillId="32" borderId="10" xfId="0" applyFont="1" applyFill="1" applyBorder="1" applyAlignment="1">
      <alignment horizontal="center"/>
    </xf>
    <xf numFmtId="0" fontId="33" fillId="29" borderId="13" xfId="0" applyFont="1" applyFill="1" applyBorder="1" applyAlignment="1" applyProtection="1">
      <alignment horizontal="center"/>
      <protection locked="0"/>
    </xf>
    <xf numFmtId="0" fontId="33" fillId="30" borderId="10" xfId="0" applyFont="1" applyFill="1" applyBorder="1" applyAlignment="1" applyProtection="1">
      <alignment horizontal="center"/>
      <protection locked="0"/>
    </xf>
    <xf numFmtId="0" fontId="33" fillId="31" borderId="13" xfId="0" applyFont="1" applyFill="1" applyBorder="1" applyAlignment="1" applyProtection="1">
      <alignment horizontal="center"/>
      <protection locked="0"/>
    </xf>
    <xf numFmtId="0" fontId="33" fillId="29" borderId="12" xfId="0" applyFont="1" applyFill="1" applyBorder="1" applyAlignment="1" applyProtection="1">
      <alignment horizontal="center"/>
      <protection locked="0"/>
    </xf>
    <xf numFmtId="0" fontId="29" fillId="29" borderId="13" xfId="0" applyFont="1" applyFill="1" applyBorder="1" applyAlignment="1">
      <alignment horizontal="center"/>
    </xf>
    <xf numFmtId="0" fontId="29" fillId="29" borderId="13" xfId="0" applyFont="1" applyFill="1" applyBorder="1" applyAlignment="1" applyProtection="1">
      <alignment horizontal="center"/>
      <protection locked="0"/>
    </xf>
    <xf numFmtId="0" fontId="29" fillId="31" borderId="13" xfId="0" applyFont="1" applyFill="1" applyBorder="1" applyAlignment="1" applyProtection="1">
      <alignment horizontal="center"/>
      <protection locked="0"/>
    </xf>
    <xf numFmtId="0" fontId="26" fillId="29" borderId="13" xfId="0" applyFont="1" applyFill="1" applyBorder="1" applyAlignment="1" applyProtection="1">
      <alignment horizontal="center"/>
      <protection locked="0"/>
    </xf>
    <xf numFmtId="0" fontId="25" fillId="29" borderId="13" xfId="0" applyFont="1" applyFill="1" applyBorder="1" applyAlignment="1" applyProtection="1">
      <alignment horizontal="center"/>
      <protection locked="0"/>
    </xf>
    <xf numFmtId="0" fontId="34" fillId="26" borderId="16" xfId="0" applyFont="1" applyFill="1" applyBorder="1" applyAlignment="1">
      <alignment horizontal="center"/>
    </xf>
    <xf numFmtId="0" fontId="34" fillId="26" borderId="17" xfId="0" applyFont="1" applyFill="1" applyBorder="1" applyAlignment="1">
      <alignment horizontal="center"/>
    </xf>
    <xf numFmtId="0" fontId="34" fillId="26" borderId="17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/>
    </xf>
    <xf numFmtId="0" fontId="36" fillId="26" borderId="17" xfId="0" applyFont="1" applyFill="1" applyBorder="1" applyAlignment="1">
      <alignment horizontal="center"/>
    </xf>
    <xf numFmtId="0" fontId="27" fillId="26" borderId="17" xfId="0" applyFont="1" applyFill="1" applyBorder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22" fillId="26" borderId="17" xfId="0" applyFont="1" applyFill="1" applyBorder="1" applyAlignment="1">
      <alignment horizontal="center"/>
    </xf>
    <xf numFmtId="0" fontId="22" fillId="26" borderId="17" xfId="0" applyFont="1" applyFill="1" applyBorder="1" applyAlignment="1">
      <alignment horizontal="center" vertical="center"/>
    </xf>
    <xf numFmtId="0" fontId="37" fillId="25" borderId="15" xfId="0" applyFont="1" applyFill="1" applyBorder="1" applyAlignment="1">
      <alignment horizontal="center"/>
    </xf>
    <xf numFmtId="0" fontId="37" fillId="25" borderId="14" xfId="0" applyFont="1" applyFill="1" applyBorder="1" applyAlignment="1">
      <alignment horizontal="center"/>
    </xf>
    <xf numFmtId="0" fontId="23" fillId="25" borderId="15" xfId="0" applyFont="1" applyFill="1" applyBorder="1" applyAlignment="1">
      <alignment horizontal="center"/>
    </xf>
    <xf numFmtId="0" fontId="33" fillId="0" borderId="11" xfId="0" applyFont="1" applyFill="1" applyBorder="1" applyAlignment="1" applyProtection="1">
      <alignment horizontal="left" vertical="center" indent="1"/>
      <protection locked="0"/>
    </xf>
    <xf numFmtId="0" fontId="43" fillId="0" borderId="11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0" fillId="0" borderId="0" xfId="0" applyBorder="1"/>
    <xf numFmtId="0" fontId="3" fillId="24" borderId="25" xfId="0" applyFont="1" applyFill="1" applyBorder="1" applyAlignment="1">
      <alignment horizontal="center" vertical="center"/>
    </xf>
    <xf numFmtId="0" fontId="38" fillId="27" borderId="19" xfId="0" applyFont="1" applyFill="1" applyBorder="1" applyAlignment="1">
      <alignment horizontal="center"/>
    </xf>
    <xf numFmtId="0" fontId="3" fillId="24" borderId="26" xfId="0" applyFont="1" applyFill="1" applyBorder="1" applyAlignment="1">
      <alignment horizontal="center" vertical="center"/>
    </xf>
    <xf numFmtId="0" fontId="38" fillId="27" borderId="18" xfId="0" applyFont="1" applyFill="1" applyBorder="1" applyAlignment="1">
      <alignment horizontal="center"/>
    </xf>
    <xf numFmtId="0" fontId="24" fillId="27" borderId="18" xfId="0" applyFont="1" applyFill="1" applyBorder="1" applyAlignment="1">
      <alignment horizontal="center"/>
    </xf>
    <xf numFmtId="0" fontId="3" fillId="24" borderId="27" xfId="0" applyFont="1" applyFill="1" applyBorder="1" applyAlignment="1">
      <alignment horizontal="center" vertical="center"/>
    </xf>
    <xf numFmtId="0" fontId="29" fillId="29" borderId="28" xfId="0" applyFont="1" applyFill="1" applyBorder="1" applyAlignment="1">
      <alignment horizontal="center"/>
    </xf>
    <xf numFmtId="0" fontId="25" fillId="30" borderId="29" xfId="0" applyFont="1" applyFill="1" applyBorder="1" applyAlignment="1" applyProtection="1">
      <alignment horizontal="center"/>
      <protection locked="0"/>
    </xf>
    <xf numFmtId="0" fontId="30" fillId="32" borderId="29" xfId="0" applyFont="1" applyFill="1" applyBorder="1" applyAlignment="1">
      <alignment horizontal="center"/>
    </xf>
    <xf numFmtId="0" fontId="2" fillId="32" borderId="29" xfId="0" applyFont="1" applyFill="1" applyBorder="1" applyAlignment="1">
      <alignment horizontal="center"/>
    </xf>
    <xf numFmtId="0" fontId="27" fillId="26" borderId="30" xfId="0" applyFont="1" applyFill="1" applyBorder="1" applyAlignment="1">
      <alignment horizontal="center"/>
    </xf>
    <xf numFmtId="0" fontId="23" fillId="25" borderId="31" xfId="0" applyFont="1" applyFill="1" applyBorder="1" applyAlignment="1">
      <alignment horizontal="center"/>
    </xf>
    <xf numFmtId="0" fontId="24" fillId="27" borderId="32" xfId="0" applyFont="1" applyFill="1" applyBorder="1" applyAlignment="1">
      <alignment horizontal="center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/>
    </xf>
    <xf numFmtId="0" fontId="33" fillId="0" borderId="29" xfId="0" applyFont="1" applyFill="1" applyBorder="1" applyAlignment="1" applyProtection="1">
      <alignment horizontal="left" vertical="center" indent="1"/>
      <protection locked="0"/>
    </xf>
    <xf numFmtId="0" fontId="43" fillId="0" borderId="29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33" fillId="0" borderId="13" xfId="0" applyFont="1" applyFill="1" applyBorder="1" applyAlignment="1" applyProtection="1">
      <alignment horizontal="left" vertical="center" indent="1"/>
      <protection locked="0"/>
    </xf>
    <xf numFmtId="0" fontId="33" fillId="0" borderId="28" xfId="0" applyFont="1" applyFill="1" applyBorder="1" applyAlignment="1">
      <alignment horizontal="left" vertical="center" indent="1"/>
    </xf>
    <xf numFmtId="0" fontId="39" fillId="0" borderId="21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24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0" fillId="0" borderId="20" xfId="0" applyBorder="1"/>
    <xf numFmtId="0" fontId="39" fillId="0" borderId="23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33" fillId="0" borderId="12" xfId="0" applyFont="1" applyFill="1" applyBorder="1" applyAlignment="1" applyProtection="1">
      <alignment horizontal="left" vertical="center" indent="1"/>
      <protection locked="0"/>
    </xf>
    <xf numFmtId="0" fontId="33" fillId="0" borderId="10" xfId="0" applyFont="1" applyFill="1" applyBorder="1" applyAlignment="1" applyProtection="1">
      <alignment horizontal="left" vertical="center" indent="1"/>
      <protection locked="0"/>
    </xf>
    <xf numFmtId="0" fontId="43" fillId="0" borderId="1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39" fillId="0" borderId="37" xfId="0" applyFont="1" applyFill="1" applyBorder="1" applyAlignment="1" applyProtection="1">
      <alignment horizontal="left" vertical="center" indent="1"/>
      <protection locked="0"/>
    </xf>
    <xf numFmtId="0" fontId="39" fillId="0" borderId="37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48" fillId="0" borderId="37" xfId="0" applyFont="1" applyFill="1" applyBorder="1" applyAlignment="1">
      <alignment horizontal="center" vertical="center"/>
    </xf>
    <xf numFmtId="0" fontId="47" fillId="0" borderId="42" xfId="0" applyFont="1" applyFill="1" applyBorder="1" applyAlignment="1">
      <alignment horizontal="center" vertical="center"/>
    </xf>
    <xf numFmtId="0" fontId="39" fillId="0" borderId="37" xfId="0" quotePrefix="1" applyFont="1" applyFill="1" applyBorder="1" applyAlignment="1" applyProtection="1">
      <alignment horizontal="left" vertical="center" indent="1"/>
      <protection locked="0"/>
    </xf>
    <xf numFmtId="0" fontId="41" fillId="0" borderId="37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 applyProtection="1">
      <alignment horizontal="left" vertical="center" wrapText="1" indent="1"/>
      <protection locked="0"/>
    </xf>
    <xf numFmtId="0" fontId="39" fillId="0" borderId="37" xfId="0" quotePrefix="1" applyFont="1" applyFill="1" applyBorder="1" applyAlignment="1" applyProtection="1">
      <alignment horizontal="left" vertical="center" wrapText="1" indent="1"/>
      <protection locked="0"/>
    </xf>
    <xf numFmtId="0" fontId="39" fillId="0" borderId="37" xfId="0" applyFont="1" applyFill="1" applyBorder="1" applyAlignment="1">
      <alignment horizontal="left" vertical="center" wrapText="1" indent="1"/>
    </xf>
    <xf numFmtId="0" fontId="40" fillId="0" borderId="0" xfId="0" applyFont="1" applyAlignment="1">
      <alignment horizontal="center" wrapText="1"/>
    </xf>
    <xf numFmtId="0" fontId="41" fillId="0" borderId="0" xfId="0" applyFont="1" applyFill="1" applyBorder="1" applyAlignment="1">
      <alignment horizontal="center" vertical="center" wrapText="1"/>
    </xf>
    <xf numFmtId="0" fontId="49" fillId="0" borderId="37" xfId="0" applyFont="1" applyFill="1" applyBorder="1" applyAlignment="1">
      <alignment horizontal="center" vertic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90"/>
  <sheetViews>
    <sheetView tabSelected="1" zoomScale="70" zoomScaleNormal="70" workbookViewId="0">
      <selection activeCell="B4" sqref="B4"/>
    </sheetView>
  </sheetViews>
  <sheetFormatPr defaultRowHeight="12.75"/>
  <cols>
    <col min="1" max="1" width="7.7109375" customWidth="1"/>
    <col min="2" max="2" width="64.28515625" customWidth="1"/>
    <col min="3" max="4" width="91.85546875" hidden="1" customWidth="1"/>
    <col min="5" max="5" width="38" hidden="1" customWidth="1"/>
    <col min="6" max="11" width="10.85546875" customWidth="1"/>
    <col min="12" max="12" width="10.85546875" hidden="1" customWidth="1"/>
    <col min="13" max="13" width="12.28515625" customWidth="1"/>
    <col min="14" max="14" width="17.5703125" customWidth="1"/>
    <col min="15" max="15" width="32.85546875" hidden="1" customWidth="1"/>
    <col min="17" max="17" width="61.42578125" customWidth="1"/>
    <col min="18" max="18" width="47.85546875" customWidth="1"/>
  </cols>
  <sheetData>
    <row r="1" spans="1:253" ht="43.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253" ht="14.2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53" ht="63" customHeight="1" thickTop="1" thickBot="1">
      <c r="A3" s="85" t="s">
        <v>0</v>
      </c>
      <c r="B3" s="54" t="s">
        <v>75</v>
      </c>
      <c r="C3" s="55" t="s">
        <v>72</v>
      </c>
      <c r="D3" s="92"/>
      <c r="E3" s="84" t="s">
        <v>74</v>
      </c>
      <c r="F3" s="84" t="s">
        <v>2</v>
      </c>
      <c r="G3" s="84" t="s">
        <v>3</v>
      </c>
      <c r="H3" s="84" t="s">
        <v>4</v>
      </c>
      <c r="I3" s="84" t="s">
        <v>9</v>
      </c>
      <c r="J3" s="84" t="s">
        <v>10</v>
      </c>
      <c r="K3" s="84" t="s">
        <v>11</v>
      </c>
      <c r="L3" s="87" t="s">
        <v>12</v>
      </c>
      <c r="M3" s="86" t="s">
        <v>5</v>
      </c>
      <c r="N3" s="84" t="s">
        <v>6</v>
      </c>
      <c r="O3" s="13" t="s">
        <v>1</v>
      </c>
      <c r="AZ3" s="7" t="s">
        <v>71</v>
      </c>
      <c r="BA3" s="7">
        <v>60</v>
      </c>
      <c r="BB3" s="7">
        <v>50</v>
      </c>
      <c r="BC3" s="7">
        <v>30</v>
      </c>
      <c r="BD3" s="7">
        <v>25</v>
      </c>
      <c r="BE3" s="7">
        <v>60</v>
      </c>
    </row>
    <row r="4" spans="1:253" ht="30" customHeight="1" thickTop="1" thickBot="1">
      <c r="A4" s="71">
        <v>1</v>
      </c>
      <c r="B4" s="88" t="s">
        <v>107</v>
      </c>
      <c r="C4" s="88" t="s">
        <v>108</v>
      </c>
      <c r="D4" s="88"/>
      <c r="E4" s="78"/>
      <c r="F4" s="79">
        <v>7</v>
      </c>
      <c r="G4" s="79">
        <v>7</v>
      </c>
      <c r="H4" s="79">
        <v>7</v>
      </c>
      <c r="I4" s="79">
        <v>7</v>
      </c>
      <c r="J4" s="79">
        <v>7</v>
      </c>
      <c r="K4" s="79">
        <v>6</v>
      </c>
      <c r="L4" s="80"/>
      <c r="M4" s="81">
        <f>IF($B4="","",F4+G4+H4+I4+J4+K4+L4)</f>
        <v>41</v>
      </c>
      <c r="N4" s="81">
        <f>IF(M4="","",IF(COUNTIF(M:M,M4)&gt;1,CONCATENATE(RANK(M4,M:M),"-",SUM(RANK(M4,M:M),COUNTIF(M:M,M4),-1)),RANK(M4,M:M)))</f>
        <v>1</v>
      </c>
      <c r="O4" s="16" t="s">
        <v>24</v>
      </c>
      <c r="Q4" s="72">
        <v>29</v>
      </c>
      <c r="R4" s="88" t="s">
        <v>140</v>
      </c>
      <c r="AZ4" s="7" t="s">
        <v>27</v>
      </c>
      <c r="BA4" s="7" t="s">
        <v>28</v>
      </c>
      <c r="BB4" s="7" t="s">
        <v>29</v>
      </c>
      <c r="BC4" s="7" t="s">
        <v>30</v>
      </c>
      <c r="BD4" s="7" t="s">
        <v>31</v>
      </c>
      <c r="BE4" s="7">
        <v>54</v>
      </c>
      <c r="IS4" s="1" t="s">
        <v>7</v>
      </c>
    </row>
    <row r="5" spans="1:253" ht="30" customHeight="1" thickBot="1">
      <c r="A5" s="69">
        <v>2</v>
      </c>
      <c r="B5" s="88" t="s">
        <v>125</v>
      </c>
      <c r="C5" s="88" t="s">
        <v>126</v>
      </c>
      <c r="D5" s="88"/>
      <c r="E5" s="78"/>
      <c r="F5" s="79">
        <v>7</v>
      </c>
      <c r="G5" s="79">
        <v>7</v>
      </c>
      <c r="H5" s="79">
        <v>7</v>
      </c>
      <c r="I5" s="79">
        <v>6</v>
      </c>
      <c r="J5" s="79">
        <v>7</v>
      </c>
      <c r="K5" s="79">
        <v>6</v>
      </c>
      <c r="L5" s="82"/>
      <c r="M5" s="81">
        <f>IF($B5="","",F5+G5+H5+I5+J5+K5+L5)</f>
        <v>40</v>
      </c>
      <c r="N5" s="81">
        <f>IF(M5="","",IF(COUNTIF(M:M,M5)&gt;1,CONCATENATE(RANK(M5,M:M),"-",SUM(RANK(M5,M:M),COUNTIF(M:M,M5),-1)),RANK(M5,M:M)))</f>
        <v>2</v>
      </c>
      <c r="O5" s="16" t="s">
        <v>21</v>
      </c>
      <c r="Q5" s="70">
        <v>30</v>
      </c>
      <c r="R5" s="88" t="s">
        <v>150</v>
      </c>
      <c r="AZ5" s="7" t="s">
        <v>32</v>
      </c>
      <c r="BA5" s="7" t="s">
        <v>33</v>
      </c>
      <c r="BB5" s="7" t="s">
        <v>34</v>
      </c>
      <c r="BC5" s="7" t="s">
        <v>31</v>
      </c>
      <c r="BD5" s="7" t="s">
        <v>35</v>
      </c>
      <c r="BE5" s="7">
        <v>48</v>
      </c>
      <c r="IS5" s="1" t="s">
        <v>8</v>
      </c>
    </row>
    <row r="6" spans="1:253" ht="30" customHeight="1" thickBot="1">
      <c r="A6" s="69">
        <v>3</v>
      </c>
      <c r="B6" s="88" t="s">
        <v>80</v>
      </c>
      <c r="C6" s="88" t="s">
        <v>81</v>
      </c>
      <c r="D6" s="88"/>
      <c r="E6" s="78"/>
      <c r="F6" s="79">
        <v>6</v>
      </c>
      <c r="G6" s="79">
        <v>7</v>
      </c>
      <c r="H6" s="79">
        <v>7</v>
      </c>
      <c r="I6" s="79">
        <v>5</v>
      </c>
      <c r="J6" s="79">
        <v>7</v>
      </c>
      <c r="K6" s="79">
        <v>5</v>
      </c>
      <c r="L6" s="82"/>
      <c r="M6" s="81">
        <f>IF($B6="","",F6+G6+H6+I6+J6+K6+L6)</f>
        <v>37</v>
      </c>
      <c r="N6" s="81">
        <f>IF(M6="","",IF(COUNTIF(M:M,M6)&gt;1,CONCATENATE(RANK(M6,M:M),"-",SUM(RANK(M6,M:M),COUNTIF(M:M,M6),-1)),RANK(M6,M:M)))</f>
        <v>3</v>
      </c>
      <c r="O6" s="16" t="s">
        <v>16</v>
      </c>
      <c r="Q6" s="70">
        <v>31</v>
      </c>
      <c r="R6" s="88" t="s">
        <v>152</v>
      </c>
      <c r="AZ6" s="7" t="s">
        <v>36</v>
      </c>
      <c r="BA6" s="7" t="s">
        <v>34</v>
      </c>
      <c r="BB6" s="7" t="s">
        <v>37</v>
      </c>
      <c r="BC6" s="7" t="s">
        <v>38</v>
      </c>
      <c r="BD6" s="7" t="s">
        <v>38</v>
      </c>
      <c r="BE6" s="7">
        <v>43</v>
      </c>
    </row>
    <row r="7" spans="1:253" ht="30" customHeight="1" thickBot="1">
      <c r="A7" s="70">
        <v>4</v>
      </c>
      <c r="B7" s="88" t="s">
        <v>156</v>
      </c>
      <c r="C7" s="88" t="s">
        <v>103</v>
      </c>
      <c r="D7" s="88"/>
      <c r="E7" s="78"/>
      <c r="F7" s="79">
        <v>7</v>
      </c>
      <c r="G7" s="79">
        <v>5</v>
      </c>
      <c r="H7" s="79">
        <v>7</v>
      </c>
      <c r="I7" s="79">
        <v>5</v>
      </c>
      <c r="J7" s="79">
        <v>7</v>
      </c>
      <c r="K7" s="79">
        <v>5</v>
      </c>
      <c r="L7" s="82"/>
      <c r="M7" s="81">
        <f>IF($B7="","",F7+G7+H7+I7+J7+K7+L7)</f>
        <v>36</v>
      </c>
      <c r="N7" s="81">
        <f>IF(M7="","",IF(COUNTIF(M:M,M7)&gt;1,CONCATENATE(RANK(M7,M:M),"-",SUM(RANK(M7,M:M),COUNTIF(M:M,M7),-1)),RANK(M7,M:M)))</f>
        <v>4</v>
      </c>
      <c r="O7" s="16" t="s">
        <v>19</v>
      </c>
      <c r="Q7" s="70">
        <v>32</v>
      </c>
      <c r="R7" s="88" t="s">
        <v>127</v>
      </c>
      <c r="AZ7" s="7" t="s">
        <v>39</v>
      </c>
      <c r="BA7" s="7" t="s">
        <v>37</v>
      </c>
      <c r="BB7" s="7" t="s">
        <v>40</v>
      </c>
      <c r="BC7" s="7" t="s">
        <v>41</v>
      </c>
      <c r="BD7" s="7" t="s">
        <v>41</v>
      </c>
      <c r="BE7" s="7">
        <v>40</v>
      </c>
    </row>
    <row r="8" spans="1:253" ht="30" customHeight="1" thickBot="1">
      <c r="A8" s="71">
        <v>5</v>
      </c>
      <c r="B8" s="88" t="s">
        <v>94</v>
      </c>
      <c r="C8" s="88" t="s">
        <v>101</v>
      </c>
      <c r="D8" s="88"/>
      <c r="E8" s="78"/>
      <c r="F8" s="79">
        <v>7</v>
      </c>
      <c r="G8" s="79">
        <v>6</v>
      </c>
      <c r="H8" s="79">
        <v>7</v>
      </c>
      <c r="I8" s="79">
        <v>3</v>
      </c>
      <c r="J8" s="79">
        <v>7</v>
      </c>
      <c r="K8" s="79">
        <v>5</v>
      </c>
      <c r="L8" s="82"/>
      <c r="M8" s="81">
        <f>IF($B8="","",F8+G8+H8+I8+J8+K8+L8)</f>
        <v>35</v>
      </c>
      <c r="N8" s="81" t="str">
        <f>IF(M8="","",IF(COUNTIF(M:M,M8)&gt;1,CONCATENATE(RANK(M8,M:M),"-",SUM(RANK(M8,M:M),COUNTIF(M:M,M8),-1)),RANK(M8,M:M)))</f>
        <v>5-7</v>
      </c>
      <c r="O8" s="16" t="s">
        <v>17</v>
      </c>
      <c r="Q8" s="70">
        <v>33</v>
      </c>
      <c r="R8" s="88" t="s">
        <v>145</v>
      </c>
      <c r="AZ8" s="7" t="s">
        <v>42</v>
      </c>
      <c r="BA8" s="7" t="s">
        <v>43</v>
      </c>
      <c r="BB8" s="7" t="s">
        <v>44</v>
      </c>
      <c r="BC8" s="7" t="s">
        <v>45</v>
      </c>
      <c r="BD8" s="7" t="s">
        <v>45</v>
      </c>
      <c r="BE8" s="7" t="s">
        <v>43</v>
      </c>
    </row>
    <row r="9" spans="1:253" ht="30" customHeight="1" thickBot="1">
      <c r="A9" s="69">
        <v>6</v>
      </c>
      <c r="B9" s="88" t="s">
        <v>141</v>
      </c>
      <c r="C9" s="88" t="s">
        <v>142</v>
      </c>
      <c r="D9" s="88"/>
      <c r="E9" s="78"/>
      <c r="F9" s="79">
        <v>7</v>
      </c>
      <c r="G9" s="79">
        <v>6</v>
      </c>
      <c r="H9" s="79">
        <v>7</v>
      </c>
      <c r="I9" s="79">
        <v>7</v>
      </c>
      <c r="J9" s="79">
        <v>7</v>
      </c>
      <c r="K9" s="79">
        <v>1</v>
      </c>
      <c r="L9" s="82"/>
      <c r="M9" s="81">
        <f>IF($B9="","",F9+G9+H9+I9+J9+K9+L9)</f>
        <v>35</v>
      </c>
      <c r="N9" s="81" t="str">
        <f>IF(M9="","",IF(COUNTIF(M:M,M9)&gt;1,CONCATENATE(RANK(M9,M:M),"-",SUM(RANK(M9,M:M),COUNTIF(M:M,M9),-1)),RANK(M9,M:M)))</f>
        <v>5-7</v>
      </c>
      <c r="O9" s="16" t="s">
        <v>25</v>
      </c>
      <c r="Q9" s="70">
        <v>34</v>
      </c>
      <c r="R9" s="88" t="s">
        <v>90</v>
      </c>
      <c r="AZ9" s="7">
        <v>7</v>
      </c>
      <c r="BA9" s="7" t="s">
        <v>46</v>
      </c>
      <c r="BB9" s="7" t="s">
        <v>47</v>
      </c>
      <c r="BC9" s="7">
        <v>19</v>
      </c>
      <c r="BD9" s="7" t="s">
        <v>48</v>
      </c>
      <c r="BE9" s="7" t="s">
        <v>46</v>
      </c>
    </row>
    <row r="10" spans="1:253" ht="30" customHeight="1" thickBot="1">
      <c r="A10" s="69">
        <v>7</v>
      </c>
      <c r="B10" s="88" t="s">
        <v>115</v>
      </c>
      <c r="C10" s="88" t="s">
        <v>116</v>
      </c>
      <c r="D10" s="88"/>
      <c r="E10" s="78"/>
      <c r="F10" s="79">
        <v>6</v>
      </c>
      <c r="G10" s="79">
        <v>6</v>
      </c>
      <c r="H10" s="79">
        <v>7</v>
      </c>
      <c r="I10" s="79">
        <v>6</v>
      </c>
      <c r="J10" s="79">
        <v>7</v>
      </c>
      <c r="K10" s="79">
        <v>3</v>
      </c>
      <c r="L10" s="82"/>
      <c r="M10" s="81">
        <f>IF($B10="","",F10+G10+H10+I10+J10+K10+L10)</f>
        <v>35</v>
      </c>
      <c r="N10" s="81" t="str">
        <f>IF(M10="","",IF(COUNTIF(M:M,M10)&gt;1,CONCATENATE(RANK(M10,M:M),"-",SUM(RANK(M10,M:M),COUNTIF(M:M,M10),-1)),RANK(M10,M:M)))</f>
        <v>5-7</v>
      </c>
      <c r="O10" s="16" t="s">
        <v>20</v>
      </c>
      <c r="Q10" s="70">
        <v>35</v>
      </c>
      <c r="R10" s="88" t="s">
        <v>117</v>
      </c>
      <c r="AZ10" s="7" t="s">
        <v>49</v>
      </c>
      <c r="BA10" s="7" t="s">
        <v>44</v>
      </c>
      <c r="BB10" s="7" t="s">
        <v>50</v>
      </c>
      <c r="BC10" s="7" t="s">
        <v>51</v>
      </c>
      <c r="BD10" s="7" t="s">
        <v>51</v>
      </c>
      <c r="BE10" s="7">
        <v>34</v>
      </c>
    </row>
    <row r="11" spans="1:253" ht="30" customHeight="1" thickBot="1">
      <c r="A11" s="70">
        <v>8</v>
      </c>
      <c r="B11" s="88" t="s">
        <v>143</v>
      </c>
      <c r="C11" s="88" t="s">
        <v>144</v>
      </c>
      <c r="D11" s="88"/>
      <c r="E11" s="78"/>
      <c r="F11" s="79">
        <v>5</v>
      </c>
      <c r="G11" s="79">
        <v>7</v>
      </c>
      <c r="H11" s="79">
        <v>7</v>
      </c>
      <c r="I11" s="79">
        <v>5</v>
      </c>
      <c r="J11" s="79">
        <v>6</v>
      </c>
      <c r="K11" s="79">
        <v>4</v>
      </c>
      <c r="L11" s="82"/>
      <c r="M11" s="81">
        <f>IF($B11="","",F11+G11+H11+I11+J11+K11+L11)</f>
        <v>34</v>
      </c>
      <c r="N11" s="81" t="str">
        <f>IF(M11="","",IF(COUNTIF(M:M,M11)&gt;1,CONCATENATE(RANK(M11,M:M),"-",SUM(RANK(M11,M:M),COUNTIF(M:M,M11),-1)),RANK(M11,M:M)))</f>
        <v>8-11</v>
      </c>
      <c r="O11" s="16" t="s">
        <v>13</v>
      </c>
      <c r="Q11" s="70">
        <v>36</v>
      </c>
      <c r="R11" s="88" t="s">
        <v>123</v>
      </c>
      <c r="AZ11" s="7" t="s">
        <v>52</v>
      </c>
      <c r="BA11" s="7" t="s">
        <v>47</v>
      </c>
      <c r="BB11" s="7" t="s">
        <v>53</v>
      </c>
      <c r="BC11" s="7" t="s">
        <v>54</v>
      </c>
      <c r="BD11" s="7" t="s">
        <v>54</v>
      </c>
      <c r="BE11" s="7" t="s">
        <v>47</v>
      </c>
    </row>
    <row r="12" spans="1:253" ht="30" customHeight="1" thickBot="1">
      <c r="A12" s="71">
        <v>9</v>
      </c>
      <c r="B12" s="88" t="s">
        <v>157</v>
      </c>
      <c r="C12" s="88" t="s">
        <v>149</v>
      </c>
      <c r="D12" s="88"/>
      <c r="E12" s="78"/>
      <c r="F12" s="79">
        <v>7</v>
      </c>
      <c r="G12" s="79">
        <v>5</v>
      </c>
      <c r="H12" s="79">
        <v>7</v>
      </c>
      <c r="I12" s="79">
        <v>2</v>
      </c>
      <c r="J12" s="79">
        <v>7</v>
      </c>
      <c r="K12" s="79">
        <v>6</v>
      </c>
      <c r="L12" s="82"/>
      <c r="M12" s="81">
        <f>IF($B12="","",F12+G12+H12+I12+J12+K12+L12)</f>
        <v>34</v>
      </c>
      <c r="N12" s="81" t="str">
        <f>IF(M12="","",IF(COUNTIF(M:M,M12)&gt;1,CONCATENATE(RANK(M12,M:M),"-",SUM(RANK(M12,M:M),COUNTIF(M:M,M12),-1)),RANK(M12,M:M)))</f>
        <v>8-11</v>
      </c>
      <c r="O12" s="16" t="s">
        <v>23</v>
      </c>
      <c r="Q12" s="70">
        <v>37</v>
      </c>
      <c r="R12" s="88" t="s">
        <v>137</v>
      </c>
      <c r="AZ12" s="7">
        <v>10</v>
      </c>
      <c r="BA12" s="7">
        <v>31</v>
      </c>
      <c r="BB12" s="7" t="s">
        <v>30</v>
      </c>
      <c r="BC12" s="7" t="s">
        <v>55</v>
      </c>
      <c r="BD12" s="7" t="s">
        <v>55</v>
      </c>
      <c r="BE12" s="7" t="s">
        <v>56</v>
      </c>
    </row>
    <row r="13" spans="1:253" ht="30" customHeight="1" thickBot="1">
      <c r="A13" s="69">
        <v>10</v>
      </c>
      <c r="B13" s="88" t="s">
        <v>133</v>
      </c>
      <c r="C13" s="88" t="s">
        <v>134</v>
      </c>
      <c r="D13" s="88"/>
      <c r="E13" s="78"/>
      <c r="F13" s="79">
        <v>7</v>
      </c>
      <c r="G13" s="79">
        <v>3</v>
      </c>
      <c r="H13" s="79">
        <v>7</v>
      </c>
      <c r="I13" s="79">
        <v>7</v>
      </c>
      <c r="J13" s="79">
        <v>7</v>
      </c>
      <c r="K13" s="79">
        <v>3</v>
      </c>
      <c r="L13" s="82"/>
      <c r="M13" s="81">
        <f>IF($B13="","",F13+G13+H13+I13+J13+K13+L13)</f>
        <v>34</v>
      </c>
      <c r="N13" s="81" t="str">
        <f>IF(M13="","",IF(COUNTIF(M:M,M13)&gt;1,CONCATENATE(RANK(M13,M:M),"-",SUM(RANK(M13,M:M),COUNTIF(M:M,M13),-1)),RANK(M13,M:M)))</f>
        <v>8-11</v>
      </c>
      <c r="O13" s="16" t="s">
        <v>14</v>
      </c>
      <c r="Q13" s="70">
        <v>38</v>
      </c>
      <c r="R13" s="88" t="s">
        <v>154</v>
      </c>
      <c r="AZ13" s="7" t="s">
        <v>57</v>
      </c>
      <c r="BA13" s="7" t="s">
        <v>50</v>
      </c>
      <c r="BB13" s="7" t="s">
        <v>31</v>
      </c>
      <c r="BC13" s="7" t="s">
        <v>58</v>
      </c>
      <c r="BD13" s="7" t="s">
        <v>58</v>
      </c>
      <c r="BE13" s="7" t="s">
        <v>50</v>
      </c>
    </row>
    <row r="14" spans="1:253" ht="30" customHeight="1" thickBot="1">
      <c r="A14" s="69">
        <v>11</v>
      </c>
      <c r="B14" s="88" t="s">
        <v>152</v>
      </c>
      <c r="C14" s="88" t="s">
        <v>153</v>
      </c>
      <c r="D14" s="88"/>
      <c r="E14" s="78"/>
      <c r="F14" s="79">
        <v>7</v>
      </c>
      <c r="G14" s="79">
        <v>3</v>
      </c>
      <c r="H14" s="79">
        <v>7</v>
      </c>
      <c r="I14" s="79">
        <v>5</v>
      </c>
      <c r="J14" s="79">
        <v>7</v>
      </c>
      <c r="K14" s="79">
        <v>5</v>
      </c>
      <c r="L14" s="82"/>
      <c r="M14" s="81">
        <f>IF($B14="","",F14+G14+H14+I14+J14+K14+L14)</f>
        <v>34</v>
      </c>
      <c r="N14" s="81" t="str">
        <f>IF(M14="","",IF(COUNTIF(M:M,M14)&gt;1,CONCATENATE(RANK(M14,M:M),"-",SUM(RANK(M14,M:M),COUNTIF(M:M,M14),-1)),RANK(M14,M:M)))</f>
        <v>8-11</v>
      </c>
      <c r="O14" s="16" t="s">
        <v>15</v>
      </c>
      <c r="Q14" s="70">
        <v>39</v>
      </c>
      <c r="R14" s="88" t="s">
        <v>79</v>
      </c>
      <c r="AZ14" s="7" t="s">
        <v>59</v>
      </c>
      <c r="BA14" s="7" t="s">
        <v>60</v>
      </c>
      <c r="BB14" s="7" t="s">
        <v>38</v>
      </c>
      <c r="BC14" s="7" t="s">
        <v>61</v>
      </c>
      <c r="BD14" s="7" t="s">
        <v>61</v>
      </c>
      <c r="BE14" s="7" t="s">
        <v>60</v>
      </c>
    </row>
    <row r="15" spans="1:253" ht="30" customHeight="1" thickBot="1">
      <c r="A15" s="72">
        <v>12</v>
      </c>
      <c r="B15" s="88" t="s">
        <v>129</v>
      </c>
      <c r="C15" s="88" t="s">
        <v>130</v>
      </c>
      <c r="D15" s="88"/>
      <c r="E15" s="78"/>
      <c r="F15" s="79">
        <v>7</v>
      </c>
      <c r="G15" s="79">
        <v>6</v>
      </c>
      <c r="H15" s="79">
        <v>7</v>
      </c>
      <c r="I15" s="79">
        <v>1</v>
      </c>
      <c r="J15" s="79">
        <v>7</v>
      </c>
      <c r="K15" s="79">
        <v>5</v>
      </c>
      <c r="L15" s="82"/>
      <c r="M15" s="81">
        <f>IF($B15="","",F15+G15+H15+I15+J15+K15+L15)</f>
        <v>33</v>
      </c>
      <c r="N15" s="81" t="str">
        <f>IF(M15="","",IF(COUNTIF(M:M,M15)&gt;1,CONCATENATE(RANK(M15,M:M),"-",SUM(RANK(M15,M:M),COUNTIF(M:M,M15),-1)),RANK(M15,M:M)))</f>
        <v>12-13</v>
      </c>
      <c r="O15" s="16"/>
      <c r="Q15" s="70">
        <v>40</v>
      </c>
      <c r="R15" s="88" t="s">
        <v>113</v>
      </c>
      <c r="AZ15" s="7"/>
      <c r="BA15" s="7"/>
      <c r="BB15" s="7"/>
      <c r="BC15" s="7"/>
      <c r="BD15" s="7"/>
      <c r="BE15" s="7"/>
    </row>
    <row r="16" spans="1:253" ht="30" customHeight="1" thickBot="1">
      <c r="A16" s="72">
        <v>13</v>
      </c>
      <c r="B16" s="88" t="s">
        <v>150</v>
      </c>
      <c r="C16" s="88" t="s">
        <v>151</v>
      </c>
      <c r="D16" s="88"/>
      <c r="E16" s="78"/>
      <c r="F16" s="79">
        <v>7</v>
      </c>
      <c r="G16" s="79">
        <v>3</v>
      </c>
      <c r="H16" s="79">
        <v>7</v>
      </c>
      <c r="I16" s="79">
        <v>3</v>
      </c>
      <c r="J16" s="79">
        <v>7</v>
      </c>
      <c r="K16" s="79">
        <v>6</v>
      </c>
      <c r="L16" s="82"/>
      <c r="M16" s="81">
        <f>IF($B16="","",F16+G16+H16+I16+J16+K16+L16)</f>
        <v>33</v>
      </c>
      <c r="N16" s="81" t="str">
        <f>IF(M16="","",IF(COUNTIF(M:M,M16)&gt;1,CONCATENATE(RANK(M16,M:M),"-",SUM(RANK(M16,M:M),COUNTIF(M:M,M16),-1)),RANK(M16,M:M)))</f>
        <v>12-13</v>
      </c>
      <c r="O16" s="16"/>
      <c r="Q16" s="70">
        <v>41</v>
      </c>
      <c r="R16" s="88" t="s">
        <v>95</v>
      </c>
      <c r="AZ16" s="7"/>
      <c r="BA16" s="7"/>
      <c r="BB16" s="7"/>
      <c r="BC16" s="7"/>
      <c r="BD16" s="7"/>
      <c r="BE16" s="7"/>
    </row>
    <row r="17" spans="1:57" ht="30" customHeight="1" thickBot="1">
      <c r="A17" s="72">
        <v>14</v>
      </c>
      <c r="B17" s="88" t="s">
        <v>127</v>
      </c>
      <c r="C17" s="88" t="s">
        <v>128</v>
      </c>
      <c r="D17" s="88"/>
      <c r="E17" s="78"/>
      <c r="F17" s="79">
        <v>7</v>
      </c>
      <c r="G17" s="79">
        <v>2.5</v>
      </c>
      <c r="H17" s="79">
        <v>7</v>
      </c>
      <c r="I17" s="79">
        <v>4</v>
      </c>
      <c r="J17" s="79">
        <v>7</v>
      </c>
      <c r="K17" s="79">
        <v>5</v>
      </c>
      <c r="L17" s="82"/>
      <c r="M17" s="81">
        <f>IF($B17="","",F17+G17+H17+I17+J17+K17+L17)</f>
        <v>32.5</v>
      </c>
      <c r="N17" s="81">
        <f>IF(M17="","",IF(COUNTIF(M:M,M17)&gt;1,CONCATENATE(RANK(M17,M:M),"-",SUM(RANK(M17,M:M),COUNTIF(M:M,M17),-1)),RANK(M17,M:M)))</f>
        <v>14</v>
      </c>
      <c r="O17" s="16"/>
      <c r="Q17" s="70">
        <v>42</v>
      </c>
      <c r="R17" s="88" t="s">
        <v>111</v>
      </c>
      <c r="AZ17" s="7"/>
      <c r="BA17" s="7"/>
      <c r="BB17" s="7"/>
      <c r="BC17" s="7"/>
      <c r="BD17" s="7"/>
      <c r="BE17" s="7"/>
    </row>
    <row r="18" spans="1:57" ht="30" customHeight="1" thickBot="1">
      <c r="A18" s="72">
        <v>15</v>
      </c>
      <c r="B18" s="88" t="s">
        <v>91</v>
      </c>
      <c r="C18" s="88" t="s">
        <v>89</v>
      </c>
      <c r="D18" s="88"/>
      <c r="E18" s="78"/>
      <c r="F18" s="79">
        <v>6</v>
      </c>
      <c r="G18" s="79">
        <v>7</v>
      </c>
      <c r="H18" s="79">
        <v>7</v>
      </c>
      <c r="I18" s="79">
        <v>3</v>
      </c>
      <c r="J18" s="79">
        <v>7</v>
      </c>
      <c r="K18" s="79">
        <v>2</v>
      </c>
      <c r="L18" s="82"/>
      <c r="M18" s="81">
        <f>IF($B18="","",F18+G18+H18+I18+J18+K18+L18)</f>
        <v>32</v>
      </c>
      <c r="N18" s="81" t="str">
        <f>IF(M18="","",IF(COUNTIF(M:M,M18)&gt;1,CONCATENATE(RANK(M18,M:M),"-",SUM(RANK(M18,M:M),COUNTIF(M:M,M18),-1)),RANK(M18,M:M)))</f>
        <v>15-17</v>
      </c>
      <c r="O18" s="16"/>
      <c r="Q18" s="70">
        <v>43</v>
      </c>
      <c r="R18" s="88" t="s">
        <v>135</v>
      </c>
      <c r="AZ18" s="7"/>
      <c r="BA18" s="7"/>
      <c r="BB18" s="7"/>
      <c r="BC18" s="7"/>
      <c r="BD18" s="7"/>
      <c r="BE18" s="7"/>
    </row>
    <row r="19" spans="1:57" ht="30" customHeight="1" thickBot="1">
      <c r="A19" s="72">
        <v>16</v>
      </c>
      <c r="B19" s="88" t="s">
        <v>121</v>
      </c>
      <c r="C19" s="88" t="s">
        <v>122</v>
      </c>
      <c r="D19" s="88"/>
      <c r="E19" s="78"/>
      <c r="F19" s="79">
        <v>7</v>
      </c>
      <c r="G19" s="79">
        <v>5</v>
      </c>
      <c r="H19" s="79">
        <v>7</v>
      </c>
      <c r="I19" s="79">
        <v>3</v>
      </c>
      <c r="J19" s="79">
        <v>7</v>
      </c>
      <c r="K19" s="79">
        <v>3</v>
      </c>
      <c r="L19" s="82"/>
      <c r="M19" s="81">
        <f>IF($B19="","",F19+G19+H19+I19+J19+K19+L19)</f>
        <v>32</v>
      </c>
      <c r="N19" s="81" t="str">
        <f>IF(M19="","",IF(COUNTIF(M:M,M19)&gt;1,CONCATENATE(RANK(M19,M:M),"-",SUM(RANK(M19,M:M),COUNTIF(M:M,M19),-1)),RANK(M19,M:M)))</f>
        <v>15-17</v>
      </c>
      <c r="O19" s="16"/>
      <c r="AZ19" s="7"/>
      <c r="BA19" s="7"/>
      <c r="BB19" s="7"/>
      <c r="BC19" s="7"/>
      <c r="BD19" s="7"/>
      <c r="BE19" s="7"/>
    </row>
    <row r="20" spans="1:57" ht="30" customHeight="1" thickBot="1">
      <c r="A20" s="72">
        <v>17</v>
      </c>
      <c r="B20" s="88" t="s">
        <v>147</v>
      </c>
      <c r="C20" s="88" t="s">
        <v>148</v>
      </c>
      <c r="D20" s="88"/>
      <c r="E20" s="78"/>
      <c r="F20" s="79">
        <v>7</v>
      </c>
      <c r="G20" s="79">
        <v>5</v>
      </c>
      <c r="H20" s="79">
        <v>7</v>
      </c>
      <c r="I20" s="79">
        <v>2</v>
      </c>
      <c r="J20" s="79">
        <v>7</v>
      </c>
      <c r="K20" s="79">
        <v>4</v>
      </c>
      <c r="L20" s="82"/>
      <c r="M20" s="81">
        <f>IF($B20="","",F20+G20+H20+I20+J20+K20+L20)</f>
        <v>32</v>
      </c>
      <c r="N20" s="81" t="str">
        <f>IF(M20="","",IF(COUNTIF(M:M,M20)&gt;1,CONCATENATE(RANK(M20,M:M),"-",SUM(RANK(M20,M:M),COUNTIF(M:M,M20),-1)),RANK(M20,M:M)))</f>
        <v>15-17</v>
      </c>
      <c r="O20" s="16"/>
      <c r="AZ20" s="7"/>
      <c r="BA20" s="7"/>
      <c r="BB20" s="7"/>
      <c r="BC20" s="7"/>
      <c r="BD20" s="7"/>
      <c r="BE20" s="7"/>
    </row>
    <row r="21" spans="1:57" ht="30" customHeight="1" thickBot="1">
      <c r="A21" s="72">
        <v>18</v>
      </c>
      <c r="B21" s="88" t="s">
        <v>85</v>
      </c>
      <c r="C21" s="88" t="s">
        <v>86</v>
      </c>
      <c r="D21" s="88"/>
      <c r="E21" s="78"/>
      <c r="F21" s="79">
        <v>6</v>
      </c>
      <c r="G21" s="79">
        <v>6</v>
      </c>
      <c r="H21" s="79">
        <v>7</v>
      </c>
      <c r="I21" s="79">
        <v>1</v>
      </c>
      <c r="J21" s="79">
        <v>7</v>
      </c>
      <c r="K21" s="79">
        <v>4</v>
      </c>
      <c r="L21" s="82"/>
      <c r="M21" s="81">
        <f>IF($B21="","",F21+G21+H21+I21+J21+K21+L21)</f>
        <v>31</v>
      </c>
      <c r="N21" s="81">
        <f>IF(M21="","",IF(COUNTIF(M:M,M21)&gt;1,CONCATENATE(RANK(M21,M:M),"-",SUM(RANK(M21,M:M),COUNTIF(M:M,M21),-1)),RANK(M21,M:M)))</f>
        <v>18</v>
      </c>
      <c r="O21" s="16"/>
      <c r="AZ21" s="7"/>
      <c r="BA21" s="7"/>
      <c r="BB21" s="7"/>
      <c r="BC21" s="7"/>
      <c r="BD21" s="7"/>
      <c r="BE21" s="7"/>
    </row>
    <row r="22" spans="1:57" ht="30" customHeight="1" thickBot="1">
      <c r="A22" s="72">
        <v>19</v>
      </c>
      <c r="B22" s="88" t="s">
        <v>145</v>
      </c>
      <c r="C22" s="88" t="s">
        <v>146</v>
      </c>
      <c r="D22" s="88"/>
      <c r="E22" s="78"/>
      <c r="F22" s="79">
        <v>5</v>
      </c>
      <c r="G22" s="79">
        <v>4.5</v>
      </c>
      <c r="H22" s="79">
        <v>7</v>
      </c>
      <c r="I22" s="79">
        <v>5</v>
      </c>
      <c r="J22" s="79">
        <v>7</v>
      </c>
      <c r="K22" s="79">
        <v>2</v>
      </c>
      <c r="L22" s="82"/>
      <c r="M22" s="81">
        <f>IF($B22="","",F22+G22+H22+I22+J22+K22+L22)</f>
        <v>30.5</v>
      </c>
      <c r="N22" s="81">
        <f>IF(M22="","",IF(COUNTIF(M:M,M22)&gt;1,CONCATENATE(RANK(M22,M:M),"-",SUM(RANK(M22,M:M),COUNTIF(M:M,M22),-1)),RANK(M22,M:M)))</f>
        <v>19</v>
      </c>
      <c r="O22" s="16"/>
      <c r="AZ22" s="7"/>
      <c r="BA22" s="7"/>
      <c r="BB22" s="7"/>
      <c r="BC22" s="7"/>
      <c r="BD22" s="7"/>
      <c r="BE22" s="7"/>
    </row>
    <row r="23" spans="1:57" ht="30" customHeight="1" thickBot="1">
      <c r="A23" s="72">
        <v>20</v>
      </c>
      <c r="B23" s="88" t="s">
        <v>109</v>
      </c>
      <c r="C23" s="88" t="s">
        <v>110</v>
      </c>
      <c r="D23" s="88"/>
      <c r="E23" s="78"/>
      <c r="F23" s="79">
        <v>6</v>
      </c>
      <c r="G23" s="79">
        <v>6</v>
      </c>
      <c r="H23" s="79">
        <v>7</v>
      </c>
      <c r="I23" s="79">
        <v>3</v>
      </c>
      <c r="J23" s="79">
        <v>7</v>
      </c>
      <c r="K23" s="79">
        <v>1</v>
      </c>
      <c r="L23" s="82"/>
      <c r="M23" s="81">
        <f>IF($B23="","",F23+G23+H23+I23+J23+K23+L23)</f>
        <v>30</v>
      </c>
      <c r="N23" s="81" t="str">
        <f>IF(M23="","",IF(COUNTIF(M:M,M23)&gt;1,CONCATENATE(RANK(M23,M:M),"-",SUM(RANK(M23,M:M),COUNTIF(M:M,M23),-1)),RANK(M23,M:M)))</f>
        <v>20-25</v>
      </c>
      <c r="O23" s="16"/>
      <c r="AZ23" s="7"/>
      <c r="BA23" s="7"/>
      <c r="BB23" s="7"/>
      <c r="BC23" s="7"/>
      <c r="BD23" s="7"/>
      <c r="BE23" s="7"/>
    </row>
    <row r="24" spans="1:57" ht="30" customHeight="1" thickBot="1">
      <c r="A24" s="72">
        <v>21</v>
      </c>
      <c r="B24" s="88" t="s">
        <v>76</v>
      </c>
      <c r="C24" s="88" t="s">
        <v>77</v>
      </c>
      <c r="D24" s="88"/>
      <c r="E24" s="78"/>
      <c r="F24" s="79">
        <v>7</v>
      </c>
      <c r="G24" s="79">
        <v>4</v>
      </c>
      <c r="H24" s="79">
        <v>7</v>
      </c>
      <c r="I24" s="79">
        <v>3</v>
      </c>
      <c r="J24" s="79">
        <v>7</v>
      </c>
      <c r="K24" s="79">
        <v>2</v>
      </c>
      <c r="L24" s="82"/>
      <c r="M24" s="81">
        <f>IF($B24="","",F24+G24+H24+I24+J24+K24+L24)</f>
        <v>30</v>
      </c>
      <c r="N24" s="81" t="str">
        <f>IF(M24="","",IF(COUNTIF(M:M,M24)&gt;1,CONCATENATE(RANK(M24,M:M),"-",SUM(RANK(M24,M:M),COUNTIF(M:M,M24),-1)),RANK(M24,M:M)))</f>
        <v>20-25</v>
      </c>
      <c r="O24" s="16"/>
      <c r="AZ24" s="7"/>
      <c r="BA24" s="7"/>
      <c r="BB24" s="7"/>
      <c r="BC24" s="7"/>
      <c r="BD24" s="7"/>
      <c r="BE24" s="7"/>
    </row>
    <row r="25" spans="1:57" ht="30" customHeight="1" thickBot="1">
      <c r="A25" s="72">
        <v>22</v>
      </c>
      <c r="B25" s="90" t="s">
        <v>83</v>
      </c>
      <c r="C25" s="89" t="s">
        <v>84</v>
      </c>
      <c r="D25" s="89"/>
      <c r="E25" s="83"/>
      <c r="F25" s="79">
        <v>7</v>
      </c>
      <c r="G25" s="79">
        <v>4</v>
      </c>
      <c r="H25" s="79">
        <v>7</v>
      </c>
      <c r="I25" s="79">
        <v>1</v>
      </c>
      <c r="J25" s="79">
        <v>7</v>
      </c>
      <c r="K25" s="79">
        <v>4</v>
      </c>
      <c r="L25" s="82"/>
      <c r="M25" s="81">
        <f>IF($B25="","",F25+G25+H25+I25+J25+K25+L25)</f>
        <v>30</v>
      </c>
      <c r="N25" s="81" t="str">
        <f>IF(M25="","",IF(COUNTIF(M:M,M25)&gt;1,CONCATENATE(RANK(M25,M:M),"-",SUM(RANK(M25,M:M),COUNTIF(M:M,M25),-1)),RANK(M25,M:M)))</f>
        <v>20-25</v>
      </c>
      <c r="O25" s="16"/>
      <c r="AZ25" s="7"/>
      <c r="BA25" s="7"/>
      <c r="BB25" s="7"/>
      <c r="BC25" s="7"/>
      <c r="BD25" s="7"/>
      <c r="BE25" s="7"/>
    </row>
    <row r="26" spans="1:57" ht="30" customHeight="1" thickBot="1">
      <c r="A26" s="72">
        <v>23</v>
      </c>
      <c r="B26" s="90" t="s">
        <v>87</v>
      </c>
      <c r="C26" s="88" t="s">
        <v>100</v>
      </c>
      <c r="D26" s="88"/>
      <c r="E26" s="78"/>
      <c r="F26" s="79">
        <v>6</v>
      </c>
      <c r="G26" s="79">
        <v>5</v>
      </c>
      <c r="H26" s="79">
        <v>7</v>
      </c>
      <c r="I26" s="79">
        <v>3</v>
      </c>
      <c r="J26" s="79">
        <v>7</v>
      </c>
      <c r="K26" s="79">
        <v>2</v>
      </c>
      <c r="L26" s="82"/>
      <c r="M26" s="81">
        <f>IF($B26="","",F26+G26+H26+I26+J26+K26+L26)</f>
        <v>30</v>
      </c>
      <c r="N26" s="81" t="str">
        <f>IF(M26="","",IF(COUNTIF(M:M,M26)&gt;1,CONCATENATE(RANK(M26,M:M),"-",SUM(RANK(M26,M:M),COUNTIF(M:M,M26),-1)),RANK(M26,M:M)))</f>
        <v>20-25</v>
      </c>
      <c r="O26" s="16"/>
      <c r="AZ26" s="7"/>
      <c r="BA26" s="7"/>
      <c r="BB26" s="7"/>
      <c r="BC26" s="7"/>
      <c r="BD26" s="7"/>
      <c r="BE26" s="7"/>
    </row>
    <row r="27" spans="1:57" ht="30" customHeight="1" thickBot="1">
      <c r="A27" s="72">
        <v>24</v>
      </c>
      <c r="B27" s="88" t="s">
        <v>88</v>
      </c>
      <c r="C27" s="88" t="s">
        <v>89</v>
      </c>
      <c r="D27" s="88"/>
      <c r="E27" s="78"/>
      <c r="F27" s="79">
        <v>6</v>
      </c>
      <c r="G27" s="79">
        <v>5</v>
      </c>
      <c r="H27" s="79">
        <v>7</v>
      </c>
      <c r="I27" s="79">
        <v>4</v>
      </c>
      <c r="J27" s="79">
        <v>7</v>
      </c>
      <c r="K27" s="79">
        <v>1</v>
      </c>
      <c r="L27" s="82"/>
      <c r="M27" s="81">
        <f>IF($B27="","",F27+G27+H27+I27+J27+K27+L27)</f>
        <v>30</v>
      </c>
      <c r="N27" s="81" t="str">
        <f>IF(M27="","",IF(COUNTIF(M:M,M27)&gt;1,CONCATENATE(RANK(M27,M:M),"-",SUM(RANK(M27,M:M),COUNTIF(M:M,M27),-1)),RANK(M27,M:M)))</f>
        <v>20-25</v>
      </c>
      <c r="O27" s="16"/>
      <c r="AZ27" s="7"/>
      <c r="BA27" s="7"/>
      <c r="BB27" s="7"/>
      <c r="BC27" s="7"/>
      <c r="BD27" s="7"/>
      <c r="BE27" s="7"/>
    </row>
    <row r="28" spans="1:57" ht="30" customHeight="1" thickBot="1">
      <c r="A28" s="72">
        <v>25</v>
      </c>
      <c r="B28" s="88" t="s">
        <v>119</v>
      </c>
      <c r="C28" s="88" t="s">
        <v>120</v>
      </c>
      <c r="D28" s="88"/>
      <c r="E28" s="78"/>
      <c r="F28" s="79">
        <v>5</v>
      </c>
      <c r="G28" s="79">
        <v>6</v>
      </c>
      <c r="H28" s="79">
        <v>7</v>
      </c>
      <c r="I28" s="79">
        <v>3</v>
      </c>
      <c r="J28" s="79">
        <v>7</v>
      </c>
      <c r="K28" s="79">
        <v>2</v>
      </c>
      <c r="L28" s="82"/>
      <c r="M28" s="81">
        <f>IF($B28="","",F28+G28+H28+I28+J28+K28+L28)</f>
        <v>30</v>
      </c>
      <c r="N28" s="81" t="str">
        <f>IF(M28="","",IF(COUNTIF(M:M,M28)&gt;1,CONCATENATE(RANK(M28,M:M),"-",SUM(RANK(M28,M:M),COUNTIF(M:M,M28),-1)),RANK(M28,M:M)))</f>
        <v>20-25</v>
      </c>
      <c r="O28" s="16"/>
      <c r="AZ28" s="7"/>
      <c r="BA28" s="7"/>
      <c r="BB28" s="7"/>
      <c r="BC28" s="7"/>
      <c r="BD28" s="7"/>
      <c r="BE28" s="7"/>
    </row>
    <row r="29" spans="1:57" ht="30" customHeight="1" thickBot="1">
      <c r="A29" s="72">
        <v>26</v>
      </c>
      <c r="B29" s="88" t="s">
        <v>102</v>
      </c>
      <c r="C29" s="88" t="s">
        <v>104</v>
      </c>
      <c r="D29" s="88"/>
      <c r="E29" s="78"/>
      <c r="F29" s="79">
        <v>6</v>
      </c>
      <c r="G29" s="79">
        <v>4.5</v>
      </c>
      <c r="H29" s="79">
        <v>7</v>
      </c>
      <c r="I29" s="79">
        <v>3</v>
      </c>
      <c r="J29" s="79">
        <v>7</v>
      </c>
      <c r="K29" s="79">
        <v>2</v>
      </c>
      <c r="L29" s="82"/>
      <c r="M29" s="81">
        <f>IF($B29="","",F29+G29+H29+I29+J29+K29+L29)</f>
        <v>29.5</v>
      </c>
      <c r="N29" s="81">
        <f>IF(M29="","",IF(COUNTIF(M:M,M29)&gt;1,CONCATENATE(RANK(M29,M:M),"-",SUM(RANK(M29,M:M),COUNTIF(M:M,M29),-1)),RANK(M29,M:M)))</f>
        <v>26</v>
      </c>
      <c r="O29" s="16"/>
      <c r="AZ29" s="7"/>
      <c r="BA29" s="7"/>
      <c r="BB29" s="7"/>
      <c r="BC29" s="7"/>
      <c r="BD29" s="7"/>
      <c r="BE29" s="7"/>
    </row>
    <row r="30" spans="1:57" ht="30" customHeight="1" thickBot="1">
      <c r="A30" s="72">
        <v>27</v>
      </c>
      <c r="B30" s="88" t="s">
        <v>78</v>
      </c>
      <c r="C30" s="88" t="s">
        <v>97</v>
      </c>
      <c r="D30" s="88"/>
      <c r="E30" s="78"/>
      <c r="F30" s="79">
        <v>7</v>
      </c>
      <c r="G30" s="79">
        <v>3</v>
      </c>
      <c r="H30" s="79">
        <v>7</v>
      </c>
      <c r="I30" s="79">
        <v>2</v>
      </c>
      <c r="J30" s="79">
        <v>7</v>
      </c>
      <c r="K30" s="79">
        <v>3</v>
      </c>
      <c r="L30" s="82"/>
      <c r="M30" s="81">
        <f>IF($B30="","",F30+G30+H30+I30+J30+K30+L30)</f>
        <v>29</v>
      </c>
      <c r="N30" s="81" t="str">
        <f>IF(M30="","",IF(COUNTIF(M:M,M30)&gt;1,CONCATENATE(RANK(M30,M:M),"-",SUM(RANK(M30,M:M),COUNTIF(M:M,M30),-1)),RANK(M30,M:M)))</f>
        <v>27-30</v>
      </c>
      <c r="O30" s="16"/>
      <c r="AZ30" s="7"/>
      <c r="BA30" s="7"/>
      <c r="BB30" s="7"/>
      <c r="BC30" s="7"/>
      <c r="BD30" s="7"/>
      <c r="BE30" s="7"/>
    </row>
    <row r="31" spans="1:57" ht="30" customHeight="1" thickBot="1">
      <c r="A31" s="72">
        <v>28</v>
      </c>
      <c r="B31" s="88" t="s">
        <v>105</v>
      </c>
      <c r="C31" s="88" t="s">
        <v>106</v>
      </c>
      <c r="D31" s="88"/>
      <c r="E31" s="78"/>
      <c r="F31" s="79">
        <v>7</v>
      </c>
      <c r="G31" s="79">
        <v>3</v>
      </c>
      <c r="H31" s="79">
        <v>7</v>
      </c>
      <c r="I31" s="79">
        <v>1</v>
      </c>
      <c r="J31" s="79">
        <v>7</v>
      </c>
      <c r="K31" s="79">
        <v>4</v>
      </c>
      <c r="L31" s="82"/>
      <c r="M31" s="81">
        <f>IF($B31="","",F31+G31+H31+I31+J31+K31+L31)</f>
        <v>29</v>
      </c>
      <c r="N31" s="81" t="str">
        <f>IF(M31="","",IF(COUNTIF(M:M,M31)&gt;1,CONCATENATE(RANK(M31,M:M),"-",SUM(RANK(M31,M:M),COUNTIF(M:M,M31),-1)),RANK(M31,M:M)))</f>
        <v>27-30</v>
      </c>
      <c r="O31" s="16"/>
      <c r="AZ31" s="7"/>
      <c r="BA31" s="7"/>
      <c r="BB31" s="7"/>
      <c r="BC31" s="7"/>
      <c r="BD31" s="7"/>
      <c r="BE31" s="7"/>
    </row>
    <row r="32" spans="1:57" ht="30" customHeight="1" thickBot="1">
      <c r="A32" s="72">
        <v>29</v>
      </c>
      <c r="B32" s="88" t="s">
        <v>90</v>
      </c>
      <c r="C32" s="88" t="s">
        <v>89</v>
      </c>
      <c r="D32" s="88"/>
      <c r="E32" s="78"/>
      <c r="F32" s="79">
        <v>5</v>
      </c>
      <c r="G32" s="79">
        <v>4</v>
      </c>
      <c r="H32" s="79">
        <v>7</v>
      </c>
      <c r="I32" s="79">
        <v>3</v>
      </c>
      <c r="J32" s="79">
        <v>7</v>
      </c>
      <c r="K32" s="79">
        <v>3</v>
      </c>
      <c r="L32" s="82"/>
      <c r="M32" s="81">
        <f>IF($B32="","",F32+G32+H32+I32+J32+K32+L32)</f>
        <v>29</v>
      </c>
      <c r="N32" s="81" t="str">
        <f>IF(M32="","",IF(COUNTIF(M:M,M32)&gt;1,CONCATENATE(RANK(M32,M:M),"-",SUM(RANK(M32,M:M),COUNTIF(M:M,M32),-1)),RANK(M32,M:M)))</f>
        <v>27-30</v>
      </c>
      <c r="O32" s="16"/>
      <c r="AZ32" s="7"/>
      <c r="BA32" s="7"/>
      <c r="BB32" s="7"/>
      <c r="BC32" s="7"/>
      <c r="BD32" s="7"/>
      <c r="BE32" s="7"/>
    </row>
    <row r="33" spans="1:57" ht="30" customHeight="1" thickBot="1">
      <c r="A33" s="70">
        <v>30</v>
      </c>
      <c r="B33" s="88" t="s">
        <v>79</v>
      </c>
      <c r="C33" s="88" t="s">
        <v>98</v>
      </c>
      <c r="D33" s="88"/>
      <c r="E33" s="78"/>
      <c r="F33" s="79">
        <v>7</v>
      </c>
      <c r="G33" s="79">
        <v>2</v>
      </c>
      <c r="H33" s="79">
        <v>6</v>
      </c>
      <c r="I33" s="79">
        <v>2</v>
      </c>
      <c r="J33" s="79">
        <v>7</v>
      </c>
      <c r="K33" s="79">
        <v>5</v>
      </c>
      <c r="L33" s="82"/>
      <c r="M33" s="81">
        <f>IF($B33="","",F33+G33+H33+I33+J33+K33+L33)</f>
        <v>29</v>
      </c>
      <c r="N33" s="81" t="str">
        <f>IF(M33="","",IF(COUNTIF(M:M,M33)&gt;1,CONCATENATE(RANK(M33,M:M),"-",SUM(RANK(M33,M:M),COUNTIF(M:M,M33),-1)),RANK(M33,M:M)))</f>
        <v>27-30</v>
      </c>
      <c r="O33" s="16" t="s">
        <v>18</v>
      </c>
      <c r="AZ33" s="7">
        <v>13</v>
      </c>
      <c r="BA33" s="7">
        <v>28</v>
      </c>
      <c r="BB33" s="7" t="s">
        <v>45</v>
      </c>
      <c r="BC33" s="7" t="s">
        <v>62</v>
      </c>
      <c r="BD33" s="7" t="s">
        <v>62</v>
      </c>
      <c r="BE33" s="7" t="s">
        <v>53</v>
      </c>
    </row>
    <row r="34" spans="1:57" ht="30" customHeight="1" thickBot="1">
      <c r="A34" s="70">
        <v>31</v>
      </c>
      <c r="B34" s="88" t="s">
        <v>117</v>
      </c>
      <c r="C34" s="88" t="s">
        <v>118</v>
      </c>
      <c r="D34" s="88"/>
      <c r="E34" s="78"/>
      <c r="F34" s="79">
        <v>5</v>
      </c>
      <c r="G34" s="79">
        <v>4</v>
      </c>
      <c r="H34" s="79">
        <v>7</v>
      </c>
      <c r="I34" s="79">
        <v>3</v>
      </c>
      <c r="J34" s="79">
        <v>7</v>
      </c>
      <c r="K34" s="79">
        <v>2</v>
      </c>
      <c r="L34" s="82"/>
      <c r="M34" s="81">
        <f>IF($B34="","",F34+G34+H34+I34+J34+K34+L34)</f>
        <v>28</v>
      </c>
      <c r="N34" s="81" t="str">
        <f>IF(M34="","",IF(COUNTIF(M:M,M34)&gt;1,CONCATENATE(RANK(M34,M:M),"-",SUM(RANK(M34,M:M),COUNTIF(M:M,M34),-1)),RANK(M34,M:M)))</f>
        <v>31-32</v>
      </c>
      <c r="O34" s="16"/>
      <c r="AZ34" s="7"/>
      <c r="BA34" s="7"/>
      <c r="BB34" s="7"/>
      <c r="BC34" s="7"/>
      <c r="BD34" s="7"/>
      <c r="BE34" s="7"/>
    </row>
    <row r="35" spans="1:57" ht="30" customHeight="1" thickBot="1">
      <c r="A35" s="70">
        <v>32</v>
      </c>
      <c r="B35" s="88" t="s">
        <v>137</v>
      </c>
      <c r="C35" s="88" t="s">
        <v>138</v>
      </c>
      <c r="D35" s="88"/>
      <c r="E35" s="78"/>
      <c r="F35" s="79">
        <v>6</v>
      </c>
      <c r="G35" s="79">
        <v>3</v>
      </c>
      <c r="H35" s="79">
        <v>7</v>
      </c>
      <c r="I35" s="79">
        <v>2</v>
      </c>
      <c r="J35" s="79">
        <v>7</v>
      </c>
      <c r="K35" s="79">
        <v>3</v>
      </c>
      <c r="L35" s="82"/>
      <c r="M35" s="81">
        <f>IF($B35="","",F35+G35+H35+I35+J35+K35+L35)</f>
        <v>28</v>
      </c>
      <c r="N35" s="81" t="str">
        <f>IF(M35="","",IF(COUNTIF(M:M,M35)&gt;1,CONCATENATE(RANK(M35,M:M),"-",SUM(RANK(M35,M:M),COUNTIF(M:M,M35),-1)),RANK(M35,M:M)))</f>
        <v>31-32</v>
      </c>
      <c r="O35" s="16"/>
      <c r="AZ35" s="7"/>
      <c r="BA35" s="7"/>
      <c r="BB35" s="7"/>
      <c r="BC35" s="7"/>
      <c r="BD35" s="7"/>
      <c r="BE35" s="7"/>
    </row>
    <row r="36" spans="1:57" ht="30" customHeight="1" thickBot="1">
      <c r="A36" s="70">
        <v>33</v>
      </c>
      <c r="B36" s="88" t="s">
        <v>82</v>
      </c>
      <c r="C36" s="88" t="s">
        <v>99</v>
      </c>
      <c r="D36" s="88"/>
      <c r="E36" s="78"/>
      <c r="F36" s="79">
        <v>7</v>
      </c>
      <c r="G36" s="79">
        <v>3</v>
      </c>
      <c r="H36" s="79">
        <v>7</v>
      </c>
      <c r="I36" s="79">
        <v>1</v>
      </c>
      <c r="J36" s="79">
        <v>6</v>
      </c>
      <c r="K36" s="79">
        <v>2</v>
      </c>
      <c r="L36" s="82"/>
      <c r="M36" s="81">
        <f>IF($B36="","",F36+G36+H36+I36+J36+K36+L36)</f>
        <v>26</v>
      </c>
      <c r="N36" s="81" t="str">
        <f>IF(M36="","",IF(COUNTIF(M:M,M36)&gt;1,CONCATENATE(RANK(M36,M:M),"-",SUM(RANK(M36,M:M),COUNTIF(M:M,M36),-1)),RANK(M36,M:M)))</f>
        <v>33-36</v>
      </c>
      <c r="O36" s="16"/>
      <c r="AZ36" s="7"/>
      <c r="BA36" s="7"/>
      <c r="BB36" s="7"/>
      <c r="BC36" s="7"/>
      <c r="BD36" s="7"/>
      <c r="BE36" s="7"/>
    </row>
    <row r="37" spans="1:57" ht="30" customHeight="1" thickBot="1">
      <c r="A37" s="70">
        <v>34</v>
      </c>
      <c r="B37" s="88" t="s">
        <v>92</v>
      </c>
      <c r="C37" s="88" t="s">
        <v>93</v>
      </c>
      <c r="D37" s="88"/>
      <c r="E37" s="78"/>
      <c r="F37" s="79">
        <v>5</v>
      </c>
      <c r="G37" s="79">
        <v>5</v>
      </c>
      <c r="H37" s="79">
        <v>7</v>
      </c>
      <c r="I37" s="79">
        <v>1</v>
      </c>
      <c r="J37" s="79">
        <v>7</v>
      </c>
      <c r="K37" s="79">
        <v>1</v>
      </c>
      <c r="L37" s="82"/>
      <c r="M37" s="81">
        <f>IF($B37="","",F37+G37+H37+I37+J37+K37+L37)</f>
        <v>26</v>
      </c>
      <c r="N37" s="81" t="str">
        <f>IF(M37="","",IF(COUNTIF(M:M,M37)&gt;1,CONCATENATE(RANK(M37,M:M),"-",SUM(RANK(M37,M:M),COUNTIF(M:M,M37),-1)),RANK(M37,M:M)))</f>
        <v>33-36</v>
      </c>
      <c r="O37" s="16"/>
      <c r="AZ37" s="7"/>
      <c r="BA37" s="7"/>
      <c r="BB37" s="7"/>
      <c r="BC37" s="7"/>
      <c r="BD37" s="7"/>
      <c r="BE37" s="7"/>
    </row>
    <row r="38" spans="1:57" ht="30" customHeight="1" thickBot="1">
      <c r="A38" s="70">
        <v>35</v>
      </c>
      <c r="B38" s="88" t="s">
        <v>139</v>
      </c>
      <c r="C38" s="88" t="s">
        <v>138</v>
      </c>
      <c r="D38" s="88"/>
      <c r="E38" s="78"/>
      <c r="F38" s="79">
        <v>7</v>
      </c>
      <c r="G38" s="79">
        <v>3</v>
      </c>
      <c r="H38" s="79">
        <v>7</v>
      </c>
      <c r="I38" s="79">
        <v>2</v>
      </c>
      <c r="J38" s="79">
        <v>7</v>
      </c>
      <c r="K38" s="79">
        <v>0</v>
      </c>
      <c r="L38" s="82"/>
      <c r="M38" s="81">
        <f>IF($B38="","",F38+G38+H38+I38+J38+K38+L38)</f>
        <v>26</v>
      </c>
      <c r="N38" s="81" t="str">
        <f>IF(M38="","",IF(COUNTIF(M:M,M38)&gt;1,CONCATENATE(RANK(M38,M:M),"-",SUM(RANK(M38,M:M),COUNTIF(M:M,M38),-1)),RANK(M38,M:M)))</f>
        <v>33-36</v>
      </c>
      <c r="O38" s="16"/>
      <c r="AZ38" s="7"/>
      <c r="BA38" s="7"/>
      <c r="BB38" s="7"/>
      <c r="BC38" s="7"/>
      <c r="BD38" s="7"/>
      <c r="BE38" s="7"/>
    </row>
    <row r="39" spans="1:57" ht="30" customHeight="1" thickBot="1">
      <c r="A39" s="70">
        <v>36</v>
      </c>
      <c r="B39" s="88" t="s">
        <v>123</v>
      </c>
      <c r="C39" s="88" t="s">
        <v>124</v>
      </c>
      <c r="D39" s="88"/>
      <c r="E39" s="78"/>
      <c r="F39" s="79">
        <v>7</v>
      </c>
      <c r="G39" s="79">
        <v>2</v>
      </c>
      <c r="H39" s="79">
        <v>7</v>
      </c>
      <c r="I39" s="79">
        <v>3</v>
      </c>
      <c r="J39" s="79">
        <v>6</v>
      </c>
      <c r="K39" s="79">
        <v>1</v>
      </c>
      <c r="L39" s="82"/>
      <c r="M39" s="81">
        <f>IF($B39="","",F39+G39+H39+I39+J39+K39+L39)</f>
        <v>26</v>
      </c>
      <c r="N39" s="81" t="str">
        <f>IF(M39="","",IF(COUNTIF(M:M,M39)&gt;1,CONCATENATE(RANK(M39,M:M),"-",SUM(RANK(M39,M:M),COUNTIF(M:M,M39),-1)),RANK(M39,M:M)))</f>
        <v>33-36</v>
      </c>
      <c r="O39" s="16"/>
      <c r="AZ39" s="7"/>
      <c r="BA39" s="7"/>
      <c r="BB39" s="7"/>
      <c r="BC39" s="7"/>
      <c r="BD39" s="7"/>
      <c r="BE39" s="7"/>
    </row>
    <row r="40" spans="1:57" ht="30" customHeight="1" thickBot="1">
      <c r="A40" s="70">
        <v>37</v>
      </c>
      <c r="B40" s="88" t="s">
        <v>131</v>
      </c>
      <c r="C40" s="88" t="s">
        <v>132</v>
      </c>
      <c r="D40" s="88"/>
      <c r="E40" s="78"/>
      <c r="F40" s="79">
        <v>6</v>
      </c>
      <c r="G40" s="79">
        <v>4</v>
      </c>
      <c r="H40" s="79">
        <v>7</v>
      </c>
      <c r="I40" s="79">
        <v>1</v>
      </c>
      <c r="J40" s="79">
        <v>7</v>
      </c>
      <c r="K40" s="79">
        <v>0</v>
      </c>
      <c r="L40" s="82"/>
      <c r="M40" s="81">
        <f>IF($B40="","",F40+G40+H40+I40+J40+K40+L40)</f>
        <v>25</v>
      </c>
      <c r="N40" s="81" t="str">
        <f>IF(M40="","",IF(COUNTIF(M:M,M40)&gt;1,CONCATENATE(RANK(M40,M:M),"-",SUM(RANK(M40,M:M),COUNTIF(M:M,M40),-1)),RANK(M40,M:M)))</f>
        <v>37-39</v>
      </c>
      <c r="O40" s="16"/>
      <c r="AZ40" s="7"/>
      <c r="BA40" s="7"/>
      <c r="BB40" s="7"/>
      <c r="BC40" s="7"/>
      <c r="BD40" s="7"/>
      <c r="BE40" s="7"/>
    </row>
    <row r="41" spans="1:57" ht="30" customHeight="1" thickBot="1">
      <c r="A41" s="70">
        <v>38</v>
      </c>
      <c r="B41" s="88" t="s">
        <v>140</v>
      </c>
      <c r="C41" s="88" t="s">
        <v>138</v>
      </c>
      <c r="D41" s="88"/>
      <c r="E41" s="78"/>
      <c r="F41" s="79">
        <v>6</v>
      </c>
      <c r="G41" s="79">
        <v>4</v>
      </c>
      <c r="H41" s="79">
        <v>7</v>
      </c>
      <c r="I41" s="79">
        <v>1</v>
      </c>
      <c r="J41" s="79">
        <v>7</v>
      </c>
      <c r="K41" s="79">
        <v>0</v>
      </c>
      <c r="L41" s="82"/>
      <c r="M41" s="81">
        <f>IF($B41="","",F41+G41+H41+I41+J41+K41+L41)</f>
        <v>25</v>
      </c>
      <c r="N41" s="81" t="str">
        <f>IF(M41="","",IF(COUNTIF(M:M,M41)&gt;1,CONCATENATE(RANK(M41,M:M),"-",SUM(RANK(M41,M:M),COUNTIF(M:M,M41),-1)),RANK(M41,M:M)))</f>
        <v>37-39</v>
      </c>
      <c r="O41" s="16"/>
      <c r="AZ41" s="7"/>
      <c r="BA41" s="7"/>
      <c r="BB41" s="7"/>
      <c r="BC41" s="7"/>
      <c r="BD41" s="7"/>
      <c r="BE41" s="7"/>
    </row>
    <row r="42" spans="1:57" ht="30" customHeight="1" thickBot="1">
      <c r="A42" s="70">
        <v>39</v>
      </c>
      <c r="B42" s="88" t="s">
        <v>111</v>
      </c>
      <c r="C42" s="88" t="s">
        <v>112</v>
      </c>
      <c r="D42" s="88"/>
      <c r="E42" s="78"/>
      <c r="F42" s="79">
        <v>5</v>
      </c>
      <c r="G42" s="79">
        <v>2</v>
      </c>
      <c r="H42" s="79">
        <v>7</v>
      </c>
      <c r="I42" s="79">
        <v>1</v>
      </c>
      <c r="J42" s="79">
        <v>7</v>
      </c>
      <c r="K42" s="79">
        <v>3</v>
      </c>
      <c r="L42" s="82"/>
      <c r="M42" s="81">
        <f>IF($B42="","",F42+G42+H42+I42+J42+K42+L42)</f>
        <v>25</v>
      </c>
      <c r="N42" s="81" t="str">
        <f>IF(M42="","",IF(COUNTIF(M:M,M42)&gt;1,CONCATENATE(RANK(M42,M:M),"-",SUM(RANK(M42,M:M),COUNTIF(M:M,M42),-1)),RANK(M42,M:M)))</f>
        <v>37-39</v>
      </c>
      <c r="O42" s="16"/>
      <c r="AZ42" s="7"/>
      <c r="BA42" s="7"/>
      <c r="BB42" s="7"/>
      <c r="BC42" s="7"/>
      <c r="BD42" s="7"/>
      <c r="BE42" s="7"/>
    </row>
    <row r="43" spans="1:57" ht="30" customHeight="1" thickBot="1">
      <c r="A43" s="70">
        <v>40</v>
      </c>
      <c r="B43" s="88" t="s">
        <v>154</v>
      </c>
      <c r="C43" s="88" t="s">
        <v>155</v>
      </c>
      <c r="D43" s="88"/>
      <c r="E43" s="78"/>
      <c r="F43" s="79">
        <v>6</v>
      </c>
      <c r="G43" s="79">
        <v>4</v>
      </c>
      <c r="H43" s="79">
        <v>6</v>
      </c>
      <c r="I43" s="79">
        <v>1</v>
      </c>
      <c r="J43" s="79">
        <v>6</v>
      </c>
      <c r="K43" s="79">
        <v>1</v>
      </c>
      <c r="L43" s="82"/>
      <c r="M43" s="81">
        <f>IF($B43="","",F43+G43+H43+I43+J43+K43+L43)</f>
        <v>24</v>
      </c>
      <c r="N43" s="81" t="str">
        <f>IF(M43="","",IF(COUNTIF(M:M,M43)&gt;1,CONCATENATE(RANK(M43,M:M),"-",SUM(RANK(M43,M:M),COUNTIF(M:M,M43),-1)),RANK(M43,M:M)))</f>
        <v>40-42</v>
      </c>
      <c r="O43" s="16"/>
      <c r="AZ43" s="7"/>
      <c r="BA43" s="7"/>
      <c r="BB43" s="7"/>
      <c r="BC43" s="7"/>
      <c r="BD43" s="7"/>
      <c r="BE43" s="7"/>
    </row>
    <row r="44" spans="1:57" ht="30" customHeight="1" thickBot="1">
      <c r="A44" s="70">
        <v>41</v>
      </c>
      <c r="B44" s="88" t="s">
        <v>95</v>
      </c>
      <c r="C44" s="88" t="s">
        <v>96</v>
      </c>
      <c r="D44" s="88"/>
      <c r="E44" s="78"/>
      <c r="F44" s="79">
        <v>6</v>
      </c>
      <c r="G44" s="79">
        <v>1</v>
      </c>
      <c r="H44" s="79">
        <v>7</v>
      </c>
      <c r="I44" s="79">
        <v>2</v>
      </c>
      <c r="J44" s="79">
        <v>7</v>
      </c>
      <c r="K44" s="79">
        <v>1</v>
      </c>
      <c r="L44" s="82"/>
      <c r="M44" s="81">
        <f>IF($B44="","",F44+G44+H44+I44+J44+K44+L44)</f>
        <v>24</v>
      </c>
      <c r="N44" s="81" t="str">
        <f>IF(M44="","",IF(COUNTIF(M:M,M44)&gt;1,CONCATENATE(RANK(M44,M:M),"-",SUM(RANK(M44,M:M),COUNTIF(M:M,M44),-1)),RANK(M44,M:M)))</f>
        <v>40-42</v>
      </c>
      <c r="O44" s="16"/>
      <c r="AZ44" s="7"/>
      <c r="BA44" s="7"/>
      <c r="BB44" s="7"/>
      <c r="BC44" s="7"/>
      <c r="BD44" s="7"/>
      <c r="BE44" s="7"/>
    </row>
    <row r="45" spans="1:57" ht="30" customHeight="1" thickBot="1">
      <c r="A45" s="70">
        <v>42</v>
      </c>
      <c r="B45" s="88" t="s">
        <v>135</v>
      </c>
      <c r="C45" s="88" t="s">
        <v>136</v>
      </c>
      <c r="D45" s="88"/>
      <c r="E45" s="78"/>
      <c r="F45" s="93">
        <v>5</v>
      </c>
      <c r="G45" s="79">
        <v>2</v>
      </c>
      <c r="H45" s="79">
        <v>7</v>
      </c>
      <c r="I45" s="79">
        <v>1</v>
      </c>
      <c r="J45" s="79">
        <v>7</v>
      </c>
      <c r="K45" s="79">
        <v>2</v>
      </c>
      <c r="L45" s="82"/>
      <c r="M45" s="81">
        <f>IF($B45="","",F45+G45+H45+I45+J45+K45+L45)</f>
        <v>24</v>
      </c>
      <c r="N45" s="81" t="str">
        <f>IF(M45="","",IF(COUNTIF(M:M,M45)&gt;1,CONCATENATE(RANK(M45,M:M),"-",SUM(RANK(M45,M:M),COUNTIF(M:M,M45),-1)),RANK(M45,M:M)))</f>
        <v>40-42</v>
      </c>
      <c r="O45" s="16"/>
      <c r="AZ45" s="7"/>
      <c r="BA45" s="7"/>
      <c r="BB45" s="7"/>
      <c r="BC45" s="7"/>
      <c r="BD45" s="7"/>
      <c r="BE45" s="7"/>
    </row>
    <row r="46" spans="1:57" ht="30" customHeight="1" thickBot="1">
      <c r="A46" s="70">
        <v>43</v>
      </c>
      <c r="B46" s="88" t="s">
        <v>113</v>
      </c>
      <c r="C46" s="88" t="s">
        <v>114</v>
      </c>
      <c r="D46" s="88"/>
      <c r="E46" s="78"/>
      <c r="F46" s="79">
        <v>6</v>
      </c>
      <c r="G46" s="79">
        <v>3</v>
      </c>
      <c r="H46" s="79">
        <v>6</v>
      </c>
      <c r="I46" s="79">
        <v>0</v>
      </c>
      <c r="J46" s="79">
        <v>7</v>
      </c>
      <c r="K46" s="79">
        <v>1</v>
      </c>
      <c r="L46" s="82"/>
      <c r="M46" s="81">
        <f>IF($B46="","",F46+G46+H46+I46+J46+K46+L46)</f>
        <v>23</v>
      </c>
      <c r="N46" s="81">
        <f>IF(M46="","",IF(COUNTIF(M:M,M46)&gt;1,CONCATENATE(RANK(M46,M:M),"-",SUM(RANK(M46,M:M),COUNTIF(M:M,M46),-1)),RANK(M46,M:M)))</f>
        <v>43</v>
      </c>
      <c r="O46" s="16"/>
      <c r="AZ46" s="7"/>
      <c r="BA46" s="7"/>
      <c r="BB46" s="7"/>
      <c r="BC46" s="7"/>
      <c r="BD46" s="7"/>
      <c r="BE46" s="7"/>
    </row>
    <row r="47" spans="1:57" ht="80.099999999999994" hidden="1" customHeight="1" thickBot="1">
      <c r="A47" s="70">
        <v>44</v>
      </c>
      <c r="B47" s="88"/>
      <c r="C47" s="88"/>
      <c r="D47" s="88"/>
      <c r="E47" s="78"/>
      <c r="F47" s="79"/>
      <c r="G47" s="79"/>
      <c r="H47" s="79"/>
      <c r="I47" s="79"/>
      <c r="J47" s="79"/>
      <c r="K47" s="79"/>
      <c r="L47" s="82"/>
      <c r="M47" s="81" t="str">
        <f t="shared" ref="M4:M53" si="0">IF($B47="","",F47+G47+H47+I47+J47+K47+L47)</f>
        <v/>
      </c>
      <c r="N47" s="81" t="str">
        <f>IF(M47="","",IF(COUNTIF(M:M,M47)&gt;1,CONCATENATE(RANK(M47,M:M),"-",SUM(RANK(M47,M:M),COUNTIF(M:M,M47),-1)),RANK(M47,M:M)))</f>
        <v/>
      </c>
      <c r="O47" s="16"/>
      <c r="AZ47" s="7"/>
      <c r="BA47" s="7"/>
      <c r="BB47" s="7"/>
      <c r="BC47" s="7"/>
      <c r="BD47" s="7"/>
      <c r="BE47" s="7"/>
    </row>
    <row r="48" spans="1:57" ht="80.099999999999994" hidden="1" customHeight="1" thickBot="1">
      <c r="A48" s="70">
        <v>45</v>
      </c>
      <c r="B48" s="88"/>
      <c r="C48" s="88"/>
      <c r="D48" s="88"/>
      <c r="E48" s="78"/>
      <c r="F48" s="79"/>
      <c r="G48" s="79"/>
      <c r="H48" s="79"/>
      <c r="I48" s="79"/>
      <c r="J48" s="79"/>
      <c r="K48" s="79"/>
      <c r="L48" s="82"/>
      <c r="M48" s="81" t="str">
        <f t="shared" si="0"/>
        <v/>
      </c>
      <c r="N48" s="81" t="str">
        <f>IF(M48="","",IF(COUNTIF(M:M,M48)&gt;1,CONCATENATE(RANK(M48,M:M),"-",SUM(RANK(M48,M:M),COUNTIF(M:M,M48),-1)),RANK(M48,M:M)))</f>
        <v/>
      </c>
      <c r="O48" s="16"/>
      <c r="AZ48" s="7"/>
      <c r="BA48" s="7"/>
      <c r="BB48" s="7"/>
      <c r="BC48" s="7"/>
      <c r="BD48" s="7"/>
      <c r="BE48" s="7"/>
    </row>
    <row r="49" spans="1:57" ht="80.099999999999994" hidden="1" customHeight="1" thickBot="1">
      <c r="A49" s="70">
        <v>46</v>
      </c>
      <c r="B49" s="88"/>
      <c r="C49" s="88"/>
      <c r="D49" s="88"/>
      <c r="E49" s="78"/>
      <c r="F49" s="79"/>
      <c r="G49" s="79"/>
      <c r="H49" s="79"/>
      <c r="I49" s="79"/>
      <c r="J49" s="79"/>
      <c r="K49" s="79"/>
      <c r="L49" s="82"/>
      <c r="M49" s="81" t="str">
        <f t="shared" si="0"/>
        <v/>
      </c>
      <c r="N49" s="81" t="str">
        <f>IF(M49="","",IF(COUNTIF(M:M,M49)&gt;1,CONCATENATE(RANK(M49,M:M),"-",SUM(RANK(M49,M:M),COUNTIF(M:M,M49),-1)),RANK(M49,M:M)))</f>
        <v/>
      </c>
      <c r="O49" s="16"/>
      <c r="AZ49" s="7"/>
      <c r="BA49" s="7"/>
      <c r="BB49" s="7"/>
      <c r="BC49" s="7"/>
      <c r="BD49" s="7"/>
      <c r="BE49" s="7"/>
    </row>
    <row r="50" spans="1:57" ht="80.099999999999994" hidden="1" customHeight="1" thickBot="1">
      <c r="A50" s="70">
        <v>47</v>
      </c>
      <c r="B50" s="88"/>
      <c r="C50" s="88"/>
      <c r="D50" s="88"/>
      <c r="E50" s="78"/>
      <c r="F50" s="79"/>
      <c r="G50" s="79"/>
      <c r="H50" s="79"/>
      <c r="I50" s="79"/>
      <c r="J50" s="79"/>
      <c r="K50" s="79"/>
      <c r="L50" s="82"/>
      <c r="M50" s="81" t="str">
        <f t="shared" si="0"/>
        <v/>
      </c>
      <c r="N50" s="81" t="str">
        <f>IF(M50="","",IF(COUNTIF(M:M,M50)&gt;1,CONCATENATE(RANK(M50,M:M),"-",SUM(RANK(M50,M:M),COUNTIF(M:M,M50),-1)),RANK(M50,M:M)))</f>
        <v/>
      </c>
      <c r="O50" s="16"/>
      <c r="AZ50" s="7"/>
      <c r="BA50" s="7"/>
      <c r="BB50" s="7"/>
      <c r="BC50" s="7"/>
      <c r="BD50" s="7"/>
      <c r="BE50" s="7"/>
    </row>
    <row r="51" spans="1:57" ht="80.099999999999994" hidden="1" customHeight="1" thickBot="1">
      <c r="A51" s="70">
        <v>48</v>
      </c>
      <c r="B51" s="88"/>
      <c r="C51" s="88"/>
      <c r="D51" s="88"/>
      <c r="E51" s="78"/>
      <c r="F51" s="79"/>
      <c r="G51" s="79"/>
      <c r="H51" s="79"/>
      <c r="I51" s="79"/>
      <c r="J51" s="79"/>
      <c r="K51" s="79"/>
      <c r="L51" s="82"/>
      <c r="M51" s="81" t="str">
        <f t="shared" si="0"/>
        <v/>
      </c>
      <c r="N51" s="81" t="str">
        <f>IF(M51="","",IF(COUNTIF(M:M,M51)&gt;1,CONCATENATE(RANK(M51,M:M),"-",SUM(RANK(M51,M:M),COUNTIF(M:M,M51),-1)),RANK(M51,M:M)))</f>
        <v/>
      </c>
      <c r="O51" s="16"/>
      <c r="AZ51" s="7"/>
      <c r="BA51" s="7"/>
      <c r="BB51" s="7"/>
      <c r="BC51" s="7"/>
      <c r="BD51" s="7"/>
      <c r="BE51" s="7"/>
    </row>
    <row r="52" spans="1:57" ht="80.099999999999994" hidden="1" customHeight="1" thickBot="1">
      <c r="A52" s="70">
        <v>49</v>
      </c>
      <c r="B52" s="88"/>
      <c r="C52" s="88"/>
      <c r="D52" s="88"/>
      <c r="E52" s="78"/>
      <c r="F52" s="79"/>
      <c r="G52" s="79"/>
      <c r="H52" s="79"/>
      <c r="I52" s="79"/>
      <c r="J52" s="79"/>
      <c r="K52" s="79"/>
      <c r="L52" s="82"/>
      <c r="M52" s="81" t="str">
        <f t="shared" si="0"/>
        <v/>
      </c>
      <c r="N52" s="81" t="str">
        <f>IF(M52="","",IF(COUNTIF(M:M,M52)&gt;1,CONCATENATE(RANK(M52,M:M),"-",SUM(RANK(M52,M:M),COUNTIF(M:M,M52),-1)),RANK(M52,M:M)))</f>
        <v/>
      </c>
      <c r="O52" s="16"/>
      <c r="AZ52" s="7"/>
      <c r="BA52" s="7"/>
      <c r="BB52" s="7"/>
      <c r="BC52" s="7"/>
      <c r="BD52" s="7"/>
      <c r="BE52" s="7"/>
    </row>
    <row r="53" spans="1:57" ht="80.099999999999994" hidden="1" customHeight="1" thickBot="1">
      <c r="A53" s="70">
        <v>50</v>
      </c>
      <c r="B53" s="88"/>
      <c r="C53" s="88"/>
      <c r="D53" s="88"/>
      <c r="E53" s="78"/>
      <c r="F53" s="79"/>
      <c r="G53" s="79"/>
      <c r="H53" s="79"/>
      <c r="I53" s="79"/>
      <c r="J53" s="79"/>
      <c r="K53" s="79"/>
      <c r="L53" s="82"/>
      <c r="M53" s="81" t="str">
        <f t="shared" si="0"/>
        <v/>
      </c>
      <c r="N53" s="81" t="str">
        <f>IF(M53="","",IF(COUNTIF(M:M,M53)&gt;1,CONCATENATE(RANK(M53,M:M),"-",SUM(RANK(M53,M:M),COUNTIF(M:M,M53),-1)),RANK(M53,M:M)))</f>
        <v/>
      </c>
      <c r="O53" s="16" t="s">
        <v>22</v>
      </c>
      <c r="AZ53" s="7" t="s">
        <v>61</v>
      </c>
      <c r="BA53" s="7" t="s">
        <v>63</v>
      </c>
      <c r="BB53" s="7" t="s">
        <v>51</v>
      </c>
      <c r="BC53" s="7" t="s">
        <v>59</v>
      </c>
      <c r="BD53" s="7" t="s">
        <v>59</v>
      </c>
      <c r="BE53" s="7" t="s">
        <v>63</v>
      </c>
    </row>
    <row r="54" spans="1:57" ht="34.5" hidden="1" customHeight="1">
      <c r="A54" s="63">
        <v>14</v>
      </c>
      <c r="B54" s="73"/>
      <c r="C54" s="74"/>
      <c r="D54" s="74"/>
      <c r="E54" s="74"/>
      <c r="F54" s="75"/>
      <c r="G54" s="75"/>
      <c r="H54" s="75"/>
      <c r="I54" s="75"/>
      <c r="J54" s="75"/>
      <c r="K54" s="76"/>
      <c r="L54" s="56"/>
      <c r="M54" s="77" t="str">
        <f t="shared" ref="M54:M56" si="1">IF($B54="","",F54+G54+H54+I54+J54+K54+L54)</f>
        <v/>
      </c>
      <c r="N54" s="65" t="str">
        <f t="shared" ref="N54:N89" si="2">IF(M54="","",IF(COUNTIF(M:M,M54)&gt;1,CONCATENATE(RANK(M54,M:M),"-",SUM(RANK(M54,M:M),COUNTIF(M:M,M54),-1)),RANK(M54,M:M)))</f>
        <v/>
      </c>
      <c r="O54" s="16" t="s">
        <v>26</v>
      </c>
      <c r="AZ54" s="7" t="s">
        <v>58</v>
      </c>
      <c r="BA54" s="7" t="s">
        <v>30</v>
      </c>
      <c r="BB54" s="7" t="s">
        <v>55</v>
      </c>
      <c r="BC54" s="7" t="s">
        <v>57</v>
      </c>
      <c r="BD54" s="7" t="s">
        <v>57</v>
      </c>
      <c r="BE54" s="7" t="s">
        <v>30</v>
      </c>
    </row>
    <row r="55" spans="1:57" ht="34.5" hidden="1" customHeight="1">
      <c r="A55" s="63">
        <v>15</v>
      </c>
      <c r="B55" s="61"/>
      <c r="C55" s="37"/>
      <c r="D55" s="37"/>
      <c r="E55" s="37"/>
      <c r="F55" s="38"/>
      <c r="G55" s="38"/>
      <c r="H55" s="38"/>
      <c r="I55" s="38"/>
      <c r="J55" s="38"/>
      <c r="K55" s="39"/>
      <c r="L55" s="56"/>
      <c r="M55" s="64" t="str">
        <f t="shared" si="1"/>
        <v/>
      </c>
      <c r="N55" s="65" t="str">
        <f t="shared" si="2"/>
        <v/>
      </c>
      <c r="O55" s="16"/>
      <c r="AZ55" s="7" t="s">
        <v>55</v>
      </c>
      <c r="BA55" s="7" t="s">
        <v>64</v>
      </c>
      <c r="BB55" s="7" t="s">
        <v>58</v>
      </c>
      <c r="BC55" s="7" t="s">
        <v>65</v>
      </c>
      <c r="BD55" s="7" t="s">
        <v>65</v>
      </c>
      <c r="BE55" s="7" t="s">
        <v>64</v>
      </c>
    </row>
    <row r="56" spans="1:57" ht="34.5" hidden="1" customHeight="1" thickBot="1">
      <c r="A56" s="63">
        <v>16</v>
      </c>
      <c r="B56" s="62"/>
      <c r="C56" s="57"/>
      <c r="D56" s="57"/>
      <c r="E56" s="57"/>
      <c r="F56" s="58"/>
      <c r="G56" s="58"/>
      <c r="H56" s="58"/>
      <c r="I56" s="58"/>
      <c r="J56" s="58"/>
      <c r="K56" s="59"/>
      <c r="L56" s="60"/>
      <c r="M56" s="66" t="str">
        <f t="shared" si="1"/>
        <v/>
      </c>
      <c r="N56" s="67" t="str">
        <f t="shared" si="2"/>
        <v/>
      </c>
      <c r="O56" s="16"/>
      <c r="AZ56" s="7" t="s">
        <v>54</v>
      </c>
      <c r="BA56" s="7" t="s">
        <v>31</v>
      </c>
      <c r="BB56" s="7" t="s">
        <v>61</v>
      </c>
      <c r="BC56" s="7" t="s">
        <v>52</v>
      </c>
      <c r="BD56" s="7" t="s">
        <v>52</v>
      </c>
      <c r="BE56" s="7" t="s">
        <v>31</v>
      </c>
    </row>
    <row r="57" spans="1:57" ht="24.75" hidden="1" customHeight="1">
      <c r="A57" s="41">
        <v>17</v>
      </c>
      <c r="B57" s="19"/>
      <c r="C57" s="17"/>
      <c r="D57" s="17"/>
      <c r="E57" s="17"/>
      <c r="F57" s="14"/>
      <c r="G57" s="14"/>
      <c r="H57" s="14"/>
      <c r="I57" s="14"/>
      <c r="J57" s="14"/>
      <c r="K57" s="15"/>
      <c r="L57" s="25"/>
      <c r="M57" s="35" t="str">
        <f t="shared" ref="M57:M75" si="3">IF($B57="","",F57+G57+H57+I57+J57+K57+L57)</f>
        <v/>
      </c>
      <c r="N57" s="42" t="str">
        <f t="shared" si="2"/>
        <v/>
      </c>
      <c r="O57" s="16"/>
      <c r="AZ57" s="7" t="s">
        <v>51</v>
      </c>
      <c r="BA57" s="7" t="s">
        <v>35</v>
      </c>
      <c r="BB57" s="7" t="s">
        <v>62</v>
      </c>
      <c r="BC57" s="7" t="s">
        <v>49</v>
      </c>
      <c r="BD57" s="7" t="s">
        <v>49</v>
      </c>
      <c r="BE57" s="7" t="s">
        <v>35</v>
      </c>
    </row>
    <row r="58" spans="1:57" ht="24.75" hidden="1" customHeight="1">
      <c r="A58" s="43">
        <v>18</v>
      </c>
      <c r="B58" s="16"/>
      <c r="C58" s="12"/>
      <c r="D58" s="12"/>
      <c r="E58" s="12"/>
      <c r="F58" s="10"/>
      <c r="G58" s="10"/>
      <c r="H58" s="10"/>
      <c r="I58" s="10"/>
      <c r="J58" s="10"/>
      <c r="K58" s="11"/>
      <c r="L58" s="28"/>
      <c r="M58" s="34" t="str">
        <f t="shared" si="3"/>
        <v/>
      </c>
      <c r="N58" s="44" t="str">
        <f t="shared" si="2"/>
        <v/>
      </c>
      <c r="O58" s="16"/>
      <c r="AZ58" s="7" t="s">
        <v>48</v>
      </c>
      <c r="BA58" s="7" t="s">
        <v>38</v>
      </c>
      <c r="BB58" s="7" t="s">
        <v>59</v>
      </c>
      <c r="BC58" s="7" t="s">
        <v>66</v>
      </c>
      <c r="BD58" s="7" t="s">
        <v>66</v>
      </c>
      <c r="BE58" s="7" t="s">
        <v>38</v>
      </c>
    </row>
    <row r="59" spans="1:57" ht="24.75" hidden="1" customHeight="1">
      <c r="A59" s="43">
        <v>19</v>
      </c>
      <c r="B59" s="16"/>
      <c r="C59" s="12"/>
      <c r="D59" s="12"/>
      <c r="E59" s="12"/>
      <c r="F59" s="8"/>
      <c r="G59" s="8"/>
      <c r="H59" s="8"/>
      <c r="I59" s="8"/>
      <c r="J59" s="8"/>
      <c r="K59" s="9"/>
      <c r="L59" s="28"/>
      <c r="M59" s="34" t="str">
        <f t="shared" si="3"/>
        <v/>
      </c>
      <c r="N59" s="44" t="str">
        <f t="shared" si="2"/>
        <v/>
      </c>
      <c r="O59" s="16"/>
      <c r="AZ59" s="7" t="s">
        <v>45</v>
      </c>
      <c r="BA59" s="7" t="s">
        <v>41</v>
      </c>
      <c r="BB59" s="7" t="s">
        <v>57</v>
      </c>
      <c r="BC59" s="7" t="s">
        <v>42</v>
      </c>
      <c r="BD59" s="7" t="s">
        <v>42</v>
      </c>
      <c r="BE59" s="7" t="s">
        <v>41</v>
      </c>
    </row>
    <row r="60" spans="1:57" ht="24.75" hidden="1" customHeight="1">
      <c r="A60" s="43">
        <v>20</v>
      </c>
      <c r="B60" s="16"/>
      <c r="C60" s="12"/>
      <c r="D60" s="12"/>
      <c r="E60" s="12"/>
      <c r="F60" s="8"/>
      <c r="G60" s="8"/>
      <c r="H60" s="8"/>
      <c r="I60" s="8"/>
      <c r="J60" s="8"/>
      <c r="K60" s="9"/>
      <c r="L60" s="26"/>
      <c r="M60" s="34" t="str">
        <f t="shared" si="3"/>
        <v/>
      </c>
      <c r="N60" s="44" t="str">
        <f t="shared" si="2"/>
        <v/>
      </c>
      <c r="O60" s="16"/>
      <c r="AZ60" s="7" t="s">
        <v>41</v>
      </c>
      <c r="BA60" s="7" t="s">
        <v>45</v>
      </c>
      <c r="BB60" s="7" t="s">
        <v>65</v>
      </c>
      <c r="BC60" s="7" t="s">
        <v>39</v>
      </c>
      <c r="BD60" s="7" t="s">
        <v>39</v>
      </c>
      <c r="BE60" s="7" t="s">
        <v>45</v>
      </c>
    </row>
    <row r="61" spans="1:57" ht="24.75" hidden="1" customHeight="1">
      <c r="A61" s="43">
        <v>21</v>
      </c>
      <c r="B61" s="16"/>
      <c r="C61" s="12"/>
      <c r="D61" s="12"/>
      <c r="E61" s="12"/>
      <c r="F61" s="8"/>
      <c r="G61" s="8"/>
      <c r="H61" s="8"/>
      <c r="I61" s="8"/>
      <c r="J61" s="8"/>
      <c r="K61" s="9"/>
      <c r="L61" s="28"/>
      <c r="M61" s="34" t="str">
        <f t="shared" si="3"/>
        <v/>
      </c>
      <c r="N61" s="44" t="str">
        <f t="shared" si="2"/>
        <v/>
      </c>
      <c r="O61" s="16"/>
      <c r="AZ61" s="7" t="s">
        <v>38</v>
      </c>
      <c r="BA61" s="7" t="s">
        <v>48</v>
      </c>
      <c r="BB61" s="7" t="s">
        <v>52</v>
      </c>
      <c r="BC61" s="7" t="s">
        <v>36</v>
      </c>
      <c r="BD61" s="7" t="s">
        <v>36</v>
      </c>
      <c r="BE61" s="7" t="s">
        <v>51</v>
      </c>
    </row>
    <row r="62" spans="1:57" ht="24.75" hidden="1" customHeight="1">
      <c r="A62" s="43">
        <v>22</v>
      </c>
      <c r="B62" s="16"/>
      <c r="C62" s="12"/>
      <c r="D62" s="12"/>
      <c r="E62" s="12"/>
      <c r="F62" s="8"/>
      <c r="G62" s="8"/>
      <c r="H62" s="8"/>
      <c r="I62" s="8"/>
      <c r="J62" s="8"/>
      <c r="K62" s="9"/>
      <c r="L62" s="27"/>
      <c r="M62" s="34" t="str">
        <f t="shared" si="3"/>
        <v/>
      </c>
      <c r="N62" s="44" t="str">
        <f t="shared" si="2"/>
        <v/>
      </c>
      <c r="O62" s="16"/>
      <c r="AZ62" s="7" t="s">
        <v>35</v>
      </c>
      <c r="BA62" s="7" t="s">
        <v>51</v>
      </c>
      <c r="BB62" s="7" t="s">
        <v>49</v>
      </c>
      <c r="BC62" s="7" t="s">
        <v>32</v>
      </c>
      <c r="BD62" s="7" t="s">
        <v>32</v>
      </c>
      <c r="BE62" s="7" t="s">
        <v>55</v>
      </c>
    </row>
    <row r="63" spans="1:57" ht="24.75" hidden="1" customHeight="1">
      <c r="A63" s="43">
        <v>23</v>
      </c>
      <c r="B63" s="16"/>
      <c r="C63" s="12"/>
      <c r="D63" s="12"/>
      <c r="E63" s="12"/>
      <c r="F63" s="8"/>
      <c r="G63" s="8"/>
      <c r="H63" s="8"/>
      <c r="I63" s="8"/>
      <c r="J63" s="8"/>
      <c r="K63" s="9"/>
      <c r="L63" s="28"/>
      <c r="M63" s="34" t="str">
        <f t="shared" si="3"/>
        <v/>
      </c>
      <c r="N63" s="44" t="str">
        <f t="shared" si="2"/>
        <v/>
      </c>
      <c r="O63" s="16"/>
      <c r="AZ63" s="7" t="s">
        <v>31</v>
      </c>
      <c r="BA63" s="7" t="s">
        <v>54</v>
      </c>
      <c r="BB63" s="7" t="s">
        <v>66</v>
      </c>
      <c r="BC63" s="7" t="s">
        <v>27</v>
      </c>
      <c r="BD63" s="7" t="s">
        <v>27</v>
      </c>
      <c r="BE63" s="7" t="s">
        <v>61</v>
      </c>
    </row>
    <row r="64" spans="1:57" ht="24.75" hidden="1" customHeight="1">
      <c r="A64" s="43">
        <v>24</v>
      </c>
      <c r="B64" s="16"/>
      <c r="C64" s="12"/>
      <c r="D64" s="12"/>
      <c r="E64" s="12"/>
      <c r="F64" s="10"/>
      <c r="G64" s="10"/>
      <c r="H64" s="10"/>
      <c r="I64" s="10"/>
      <c r="J64" s="10"/>
      <c r="K64" s="11"/>
      <c r="L64" s="29"/>
      <c r="M64" s="34" t="str">
        <f t="shared" si="3"/>
        <v/>
      </c>
      <c r="N64" s="44" t="str">
        <f t="shared" si="2"/>
        <v/>
      </c>
      <c r="O64" s="16"/>
      <c r="AZ64" s="7" t="s">
        <v>64</v>
      </c>
      <c r="BA64" s="7" t="s">
        <v>55</v>
      </c>
      <c r="BB64" s="7" t="s">
        <v>42</v>
      </c>
      <c r="BC64" s="7" t="s">
        <v>67</v>
      </c>
      <c r="BD64" s="7" t="s">
        <v>67</v>
      </c>
      <c r="BE64" s="7" t="s">
        <v>59</v>
      </c>
    </row>
    <row r="65" spans="1:57" ht="24.75" hidden="1" customHeight="1">
      <c r="A65" s="43">
        <v>25</v>
      </c>
      <c r="B65" s="16"/>
      <c r="C65" s="12"/>
      <c r="D65" s="12"/>
      <c r="E65" s="12"/>
      <c r="F65" s="8"/>
      <c r="G65" s="8"/>
      <c r="H65" s="8"/>
      <c r="I65" s="8"/>
      <c r="J65" s="8"/>
      <c r="K65" s="9"/>
      <c r="L65" s="28"/>
      <c r="M65" s="34" t="str">
        <f t="shared" si="3"/>
        <v/>
      </c>
      <c r="N65" s="44" t="str">
        <f t="shared" si="2"/>
        <v/>
      </c>
      <c r="O65" s="16"/>
      <c r="AZ65" s="7" t="s">
        <v>30</v>
      </c>
      <c r="BA65" s="7" t="s">
        <v>58</v>
      </c>
      <c r="BB65" s="7" t="s">
        <v>39</v>
      </c>
      <c r="BC65" s="7"/>
      <c r="BD65" s="7"/>
      <c r="BE65" s="7" t="s">
        <v>65</v>
      </c>
    </row>
    <row r="66" spans="1:57" ht="24.75" hidden="1" customHeight="1">
      <c r="A66" s="43">
        <v>26</v>
      </c>
      <c r="B66" s="16"/>
      <c r="C66" s="12"/>
      <c r="D66" s="12"/>
      <c r="E66" s="12"/>
      <c r="F66" s="8"/>
      <c r="G66" s="8"/>
      <c r="H66" s="8"/>
      <c r="I66" s="8"/>
      <c r="J66" s="8"/>
      <c r="K66" s="9"/>
      <c r="L66" s="26"/>
      <c r="M66" s="34" t="str">
        <f t="shared" si="3"/>
        <v/>
      </c>
      <c r="N66" s="44" t="str">
        <f t="shared" si="2"/>
        <v/>
      </c>
      <c r="O66" s="16"/>
      <c r="AZ66" s="7" t="s">
        <v>63</v>
      </c>
      <c r="BA66" s="7" t="s">
        <v>61</v>
      </c>
      <c r="BB66" s="7" t="s">
        <v>36</v>
      </c>
      <c r="BC66" s="7"/>
      <c r="BD66" s="7"/>
      <c r="BE66" s="7" t="s">
        <v>49</v>
      </c>
    </row>
    <row r="67" spans="1:57" ht="24.75" hidden="1" customHeight="1">
      <c r="A67" s="43">
        <v>27</v>
      </c>
      <c r="B67" s="16"/>
      <c r="C67" s="12"/>
      <c r="D67" s="12"/>
      <c r="E67" s="12"/>
      <c r="F67" s="8"/>
      <c r="G67" s="8"/>
      <c r="H67" s="8"/>
      <c r="I67" s="8"/>
      <c r="J67" s="8"/>
      <c r="K67" s="9"/>
      <c r="L67" s="26"/>
      <c r="M67" s="34" t="str">
        <f t="shared" si="3"/>
        <v/>
      </c>
      <c r="N67" s="44" t="str">
        <f t="shared" si="2"/>
        <v/>
      </c>
      <c r="O67" s="16"/>
      <c r="AZ67" s="7" t="s">
        <v>53</v>
      </c>
      <c r="BA67" s="7" t="s">
        <v>62</v>
      </c>
      <c r="BB67" s="7" t="s">
        <v>32</v>
      </c>
      <c r="BC67" s="7"/>
      <c r="BD67" s="7"/>
      <c r="BE67" s="7" t="s">
        <v>42</v>
      </c>
    </row>
    <row r="68" spans="1:57" ht="24.75" hidden="1" customHeight="1">
      <c r="A68" s="43">
        <v>28</v>
      </c>
      <c r="B68" s="16"/>
      <c r="C68" s="12"/>
      <c r="D68" s="12"/>
      <c r="E68" s="12"/>
      <c r="F68" s="8"/>
      <c r="G68" s="8"/>
      <c r="H68" s="8"/>
      <c r="I68" s="8"/>
      <c r="J68" s="8"/>
      <c r="K68" s="9"/>
      <c r="L68" s="26"/>
      <c r="M68" s="34" t="str">
        <f t="shared" si="3"/>
        <v/>
      </c>
      <c r="N68" s="44" t="str">
        <f t="shared" si="2"/>
        <v/>
      </c>
      <c r="O68" s="16"/>
      <c r="AZ68" s="7" t="s">
        <v>60</v>
      </c>
      <c r="BA68" s="7" t="s">
        <v>59</v>
      </c>
      <c r="BB68" s="7" t="s">
        <v>27</v>
      </c>
      <c r="BC68" s="7"/>
      <c r="BD68" s="7"/>
      <c r="BE68" s="7" t="s">
        <v>36</v>
      </c>
    </row>
    <row r="69" spans="1:57" ht="24.75" hidden="1" customHeight="1">
      <c r="A69" s="43">
        <v>29</v>
      </c>
      <c r="B69" s="16"/>
      <c r="C69" s="12"/>
      <c r="D69" s="12"/>
      <c r="E69" s="12"/>
      <c r="F69" s="8"/>
      <c r="G69" s="8"/>
      <c r="H69" s="8"/>
      <c r="I69" s="8"/>
      <c r="J69" s="8"/>
      <c r="K69" s="9"/>
      <c r="L69" s="26"/>
      <c r="M69" s="34" t="str">
        <f t="shared" si="3"/>
        <v/>
      </c>
      <c r="N69" s="44" t="str">
        <f t="shared" si="2"/>
        <v/>
      </c>
      <c r="O69" s="16"/>
      <c r="AZ69" s="7" t="s">
        <v>50</v>
      </c>
      <c r="BA69" s="7" t="s">
        <v>57</v>
      </c>
      <c r="BB69" s="7" t="s">
        <v>67</v>
      </c>
      <c r="BC69" s="7"/>
      <c r="BD69" s="7"/>
      <c r="BE69" s="7" t="s">
        <v>27</v>
      </c>
    </row>
    <row r="70" spans="1:57" ht="24.75" hidden="1" customHeight="1">
      <c r="A70" s="43">
        <v>30</v>
      </c>
      <c r="B70" s="16"/>
      <c r="C70" s="12"/>
      <c r="D70" s="12"/>
      <c r="E70" s="12"/>
      <c r="F70" s="8"/>
      <c r="G70" s="8"/>
      <c r="H70" s="8"/>
      <c r="I70" s="8"/>
      <c r="J70" s="8"/>
      <c r="K70" s="9"/>
      <c r="L70" s="26"/>
      <c r="M70" s="34" t="str">
        <f t="shared" si="3"/>
        <v/>
      </c>
      <c r="N70" s="44" t="str">
        <f t="shared" si="2"/>
        <v/>
      </c>
      <c r="O70" s="16"/>
      <c r="AZ70" s="7" t="s">
        <v>56</v>
      </c>
      <c r="BA70" s="7">
        <v>10</v>
      </c>
      <c r="BB70" s="7"/>
      <c r="BC70" s="7"/>
      <c r="BD70" s="7"/>
      <c r="BE70" s="7"/>
    </row>
    <row r="71" spans="1:57" ht="24.75" hidden="1" customHeight="1">
      <c r="A71" s="43">
        <v>31</v>
      </c>
      <c r="B71" s="18"/>
      <c r="C71" s="12"/>
      <c r="D71" s="12"/>
      <c r="E71" s="12"/>
      <c r="F71" s="8"/>
      <c r="G71" s="8"/>
      <c r="H71" s="8"/>
      <c r="I71" s="8"/>
      <c r="J71" s="8"/>
      <c r="K71" s="9"/>
      <c r="L71" s="28"/>
      <c r="M71" s="34" t="str">
        <f t="shared" si="3"/>
        <v/>
      </c>
      <c r="N71" s="44" t="str">
        <f t="shared" si="2"/>
        <v/>
      </c>
      <c r="O71" s="16"/>
      <c r="AZ71" s="7" t="s">
        <v>47</v>
      </c>
      <c r="BA71" s="7" t="s">
        <v>52</v>
      </c>
      <c r="BB71" s="7"/>
      <c r="BC71" s="7"/>
      <c r="BD71" s="7"/>
      <c r="BE71" s="7"/>
    </row>
    <row r="72" spans="1:57" ht="24.75" hidden="1" customHeight="1">
      <c r="A72" s="43">
        <v>32</v>
      </c>
      <c r="B72" s="16"/>
      <c r="C72" s="12"/>
      <c r="D72" s="12"/>
      <c r="E72" s="12"/>
      <c r="F72" s="8"/>
      <c r="G72" s="8"/>
      <c r="H72" s="8"/>
      <c r="I72" s="8"/>
      <c r="J72" s="8"/>
      <c r="K72" s="9"/>
      <c r="L72" s="28"/>
      <c r="M72" s="34" t="str">
        <f t="shared" si="3"/>
        <v/>
      </c>
      <c r="N72" s="44" t="str">
        <f t="shared" si="2"/>
        <v/>
      </c>
      <c r="O72" s="16"/>
      <c r="AZ72" s="7" t="s">
        <v>68</v>
      </c>
      <c r="BA72" s="7" t="s">
        <v>49</v>
      </c>
      <c r="BB72" s="7"/>
      <c r="BC72" s="7"/>
      <c r="BD72" s="7"/>
      <c r="BE72" s="7"/>
    </row>
    <row r="73" spans="1:57" ht="24.75" hidden="1" customHeight="1">
      <c r="A73" s="43">
        <v>33</v>
      </c>
      <c r="B73" s="16"/>
      <c r="C73" s="12"/>
      <c r="D73" s="12"/>
      <c r="E73" s="12"/>
      <c r="F73" s="8"/>
      <c r="G73" s="8"/>
      <c r="H73" s="8"/>
      <c r="I73" s="8"/>
      <c r="J73" s="8"/>
      <c r="K73" s="9"/>
      <c r="L73" s="26"/>
      <c r="M73" s="34" t="str">
        <f t="shared" si="3"/>
        <v/>
      </c>
      <c r="N73" s="44" t="str">
        <f t="shared" si="2"/>
        <v/>
      </c>
      <c r="O73" s="16"/>
      <c r="AZ73" s="7" t="s">
        <v>44</v>
      </c>
      <c r="BA73" s="7" t="s">
        <v>66</v>
      </c>
      <c r="BB73" s="7"/>
      <c r="BC73" s="7"/>
      <c r="BD73" s="7"/>
      <c r="BE73" s="7"/>
    </row>
    <row r="74" spans="1:57" ht="24.75" hidden="1" customHeight="1">
      <c r="A74" s="43">
        <v>34</v>
      </c>
      <c r="B74" s="16"/>
      <c r="C74" s="12"/>
      <c r="D74" s="12"/>
      <c r="E74" s="12"/>
      <c r="F74" s="8"/>
      <c r="G74" s="8"/>
      <c r="H74" s="8"/>
      <c r="I74" s="8"/>
      <c r="J74" s="8"/>
      <c r="K74" s="9"/>
      <c r="L74" s="29"/>
      <c r="M74" s="34" t="str">
        <f t="shared" si="3"/>
        <v/>
      </c>
      <c r="N74" s="44" t="str">
        <f t="shared" si="2"/>
        <v/>
      </c>
      <c r="O74" s="16"/>
      <c r="AZ74" s="7" t="s">
        <v>69</v>
      </c>
      <c r="BA74" s="7" t="s">
        <v>42</v>
      </c>
      <c r="BB74" s="7"/>
      <c r="BC74" s="7"/>
      <c r="BD74" s="7"/>
      <c r="BE74" s="7"/>
    </row>
    <row r="75" spans="1:57" ht="24.75" hidden="1" customHeight="1">
      <c r="A75" s="43">
        <v>35</v>
      </c>
      <c r="B75" s="16"/>
      <c r="C75" s="12"/>
      <c r="D75" s="12"/>
      <c r="E75" s="12"/>
      <c r="F75" s="8"/>
      <c r="G75" s="8"/>
      <c r="H75" s="8"/>
      <c r="I75" s="8"/>
      <c r="J75" s="8"/>
      <c r="K75" s="9"/>
      <c r="L75" s="27"/>
      <c r="M75" s="34" t="str">
        <f t="shared" si="3"/>
        <v/>
      </c>
      <c r="N75" s="44" t="str">
        <f t="shared" si="2"/>
        <v/>
      </c>
      <c r="O75" s="16"/>
      <c r="AZ75" s="7" t="s">
        <v>46</v>
      </c>
      <c r="BA75" s="7" t="s">
        <v>39</v>
      </c>
      <c r="BB75" s="7"/>
      <c r="BC75" s="7"/>
      <c r="BD75" s="7"/>
      <c r="BE75" s="7"/>
    </row>
    <row r="76" spans="1:57" ht="24.75" hidden="1" customHeight="1">
      <c r="A76" s="43">
        <v>36</v>
      </c>
      <c r="B76" s="20"/>
      <c r="C76" s="2"/>
      <c r="D76" s="2"/>
      <c r="E76" s="2"/>
      <c r="F76" s="3"/>
      <c r="G76" s="3"/>
      <c r="H76" s="3"/>
      <c r="I76" s="3"/>
      <c r="J76" s="3"/>
      <c r="K76" s="5"/>
      <c r="L76" s="30"/>
      <c r="M76" s="36" t="str">
        <f t="shared" ref="M76:M89" si="4">IF($B76="","",F76+G76+H76+I76+J76+K76+L76)</f>
        <v/>
      </c>
      <c r="N76" s="45" t="str">
        <f t="shared" si="2"/>
        <v/>
      </c>
      <c r="O76" s="23"/>
      <c r="AZ76" s="7" t="s">
        <v>40</v>
      </c>
      <c r="BA76" s="7" t="s">
        <v>36</v>
      </c>
      <c r="BB76" s="7"/>
      <c r="BC76" s="7"/>
      <c r="BD76" s="7"/>
      <c r="BE76" s="7"/>
    </row>
    <row r="77" spans="1:57" ht="24.75" hidden="1" customHeight="1">
      <c r="A77" s="43">
        <v>37</v>
      </c>
      <c r="B77" s="21"/>
      <c r="C77" s="2"/>
      <c r="D77" s="2"/>
      <c r="E77" s="2"/>
      <c r="F77" s="3"/>
      <c r="G77" s="3"/>
      <c r="H77" s="3"/>
      <c r="I77" s="3"/>
      <c r="J77" s="3"/>
      <c r="K77" s="5"/>
      <c r="L77" s="31"/>
      <c r="M77" s="36" t="str">
        <f t="shared" si="4"/>
        <v/>
      </c>
      <c r="N77" s="45" t="str">
        <f t="shared" si="2"/>
        <v/>
      </c>
      <c r="O77" s="23"/>
      <c r="AZ77" s="7" t="s">
        <v>43</v>
      </c>
      <c r="BA77" s="7" t="s">
        <v>32</v>
      </c>
      <c r="BB77" s="7"/>
      <c r="BC77" s="7"/>
      <c r="BD77" s="7"/>
      <c r="BE77" s="7"/>
    </row>
    <row r="78" spans="1:57" ht="24.75" hidden="1" customHeight="1">
      <c r="A78" s="43">
        <v>38</v>
      </c>
      <c r="B78" s="22"/>
      <c r="C78" s="2"/>
      <c r="D78" s="2"/>
      <c r="E78" s="2"/>
      <c r="F78" s="3"/>
      <c r="G78" s="3"/>
      <c r="H78" s="3"/>
      <c r="I78" s="3"/>
      <c r="J78" s="3"/>
      <c r="K78" s="5"/>
      <c r="L78" s="31"/>
      <c r="M78" s="36" t="str">
        <f t="shared" si="4"/>
        <v/>
      </c>
      <c r="N78" s="45" t="str">
        <f t="shared" si="2"/>
        <v/>
      </c>
      <c r="O78" s="23"/>
      <c r="AZ78" s="7" t="s">
        <v>70</v>
      </c>
      <c r="BA78" s="7" t="s">
        <v>27</v>
      </c>
      <c r="BB78" s="7"/>
      <c r="BC78" s="7"/>
      <c r="BD78" s="7"/>
      <c r="BE78" s="7"/>
    </row>
    <row r="79" spans="1:57" ht="24.75" hidden="1" customHeight="1">
      <c r="A79" s="43">
        <v>39</v>
      </c>
      <c r="B79" s="21"/>
      <c r="C79" s="2"/>
      <c r="D79" s="2"/>
      <c r="E79" s="2"/>
      <c r="F79" s="3"/>
      <c r="G79" s="3"/>
      <c r="H79" s="3"/>
      <c r="I79" s="3"/>
      <c r="J79" s="3"/>
      <c r="K79" s="5"/>
      <c r="L79" s="32"/>
      <c r="M79" s="36" t="str">
        <f t="shared" si="4"/>
        <v/>
      </c>
      <c r="N79" s="45" t="str">
        <f t="shared" si="2"/>
        <v/>
      </c>
      <c r="O79" s="23"/>
      <c r="AZ79" s="7" t="s">
        <v>37</v>
      </c>
      <c r="BA79" s="7">
        <v>1</v>
      </c>
      <c r="BB79" s="7"/>
      <c r="BC79" s="7"/>
      <c r="BD79" s="7"/>
      <c r="BE79" s="7"/>
    </row>
    <row r="80" spans="1:57" ht="24.75" hidden="1" customHeight="1">
      <c r="A80" s="43">
        <v>40</v>
      </c>
      <c r="B80" s="21"/>
      <c r="C80" s="2"/>
      <c r="D80" s="2"/>
      <c r="E80" s="2"/>
      <c r="F80" s="3"/>
      <c r="G80" s="3"/>
      <c r="H80" s="3"/>
      <c r="I80" s="3"/>
      <c r="J80" s="3"/>
      <c r="K80" s="5"/>
      <c r="L80" s="32"/>
      <c r="M80" s="36" t="str">
        <f t="shared" si="4"/>
        <v/>
      </c>
      <c r="N80" s="45" t="str">
        <f t="shared" si="2"/>
        <v/>
      </c>
      <c r="O80" s="23"/>
    </row>
    <row r="81" spans="1:15" ht="24.75" hidden="1" customHeight="1">
      <c r="A81" s="43">
        <v>41</v>
      </c>
      <c r="B81" s="21"/>
      <c r="C81" s="2"/>
      <c r="D81" s="2"/>
      <c r="E81" s="2"/>
      <c r="F81" s="3"/>
      <c r="G81" s="3"/>
      <c r="H81" s="3"/>
      <c r="I81" s="3"/>
      <c r="J81" s="3"/>
      <c r="K81" s="5"/>
      <c r="L81" s="33"/>
      <c r="M81" s="36" t="str">
        <f t="shared" si="4"/>
        <v/>
      </c>
      <c r="N81" s="45" t="str">
        <f t="shared" si="2"/>
        <v/>
      </c>
      <c r="O81" s="23"/>
    </row>
    <row r="82" spans="1:15" ht="24.75" hidden="1" customHeight="1">
      <c r="A82" s="43">
        <v>42</v>
      </c>
      <c r="B82" s="21"/>
      <c r="C82" s="2"/>
      <c r="D82" s="2"/>
      <c r="E82" s="2"/>
      <c r="F82" s="4"/>
      <c r="G82" s="4"/>
      <c r="H82" s="4"/>
      <c r="I82" s="4"/>
      <c r="J82" s="4"/>
      <c r="K82" s="6"/>
      <c r="L82" s="32"/>
      <c r="M82" s="36" t="str">
        <f t="shared" si="4"/>
        <v/>
      </c>
      <c r="N82" s="45" t="str">
        <f t="shared" si="2"/>
        <v/>
      </c>
      <c r="O82" s="23"/>
    </row>
    <row r="83" spans="1:15" ht="24.75" hidden="1" customHeight="1">
      <c r="A83" s="43">
        <v>43</v>
      </c>
      <c r="B83" s="21"/>
      <c r="C83" s="2"/>
      <c r="D83" s="2"/>
      <c r="E83" s="2"/>
      <c r="F83" s="3"/>
      <c r="G83" s="3"/>
      <c r="H83" s="3"/>
      <c r="I83" s="3"/>
      <c r="J83" s="3"/>
      <c r="K83" s="5"/>
      <c r="L83" s="31"/>
      <c r="M83" s="36" t="str">
        <f t="shared" si="4"/>
        <v/>
      </c>
      <c r="N83" s="45" t="str">
        <f t="shared" si="2"/>
        <v/>
      </c>
      <c r="O83" s="23"/>
    </row>
    <row r="84" spans="1:15" ht="24.75" hidden="1" customHeight="1">
      <c r="A84" s="43">
        <v>44</v>
      </c>
      <c r="B84" s="22"/>
      <c r="C84" s="2"/>
      <c r="D84" s="2"/>
      <c r="E84" s="2"/>
      <c r="F84" s="3"/>
      <c r="G84" s="3"/>
      <c r="H84" s="3"/>
      <c r="I84" s="3"/>
      <c r="J84" s="3"/>
      <c r="K84" s="5"/>
      <c r="L84" s="32"/>
      <c r="M84" s="36" t="str">
        <f t="shared" si="4"/>
        <v/>
      </c>
      <c r="N84" s="45" t="str">
        <f t="shared" si="2"/>
        <v/>
      </c>
      <c r="O84" s="23"/>
    </row>
    <row r="85" spans="1:15" ht="24.75" hidden="1" customHeight="1">
      <c r="A85" s="43">
        <v>45</v>
      </c>
      <c r="B85" s="21"/>
      <c r="C85" s="2"/>
      <c r="D85" s="2"/>
      <c r="E85" s="2"/>
      <c r="F85" s="3"/>
      <c r="G85" s="3"/>
      <c r="H85" s="3"/>
      <c r="I85" s="3"/>
      <c r="J85" s="3"/>
      <c r="K85" s="5"/>
      <c r="L85" s="33"/>
      <c r="M85" s="36" t="str">
        <f t="shared" si="4"/>
        <v/>
      </c>
      <c r="N85" s="45" t="str">
        <f t="shared" si="2"/>
        <v/>
      </c>
      <c r="O85" s="23"/>
    </row>
    <row r="86" spans="1:15" ht="24.75" hidden="1" customHeight="1">
      <c r="A86" s="43">
        <v>46</v>
      </c>
      <c r="B86" s="20"/>
      <c r="C86" s="2"/>
      <c r="D86" s="2"/>
      <c r="E86" s="2"/>
      <c r="F86" s="4"/>
      <c r="G86" s="4"/>
      <c r="H86" s="4"/>
      <c r="I86" s="4"/>
      <c r="J86" s="4"/>
      <c r="K86" s="6"/>
      <c r="L86" s="31"/>
      <c r="M86" s="36" t="str">
        <f t="shared" si="4"/>
        <v/>
      </c>
      <c r="N86" s="45" t="str">
        <f t="shared" si="2"/>
        <v/>
      </c>
      <c r="O86" s="23"/>
    </row>
    <row r="87" spans="1:15" ht="24.75" hidden="1" customHeight="1">
      <c r="A87" s="43">
        <v>47</v>
      </c>
      <c r="B87" s="21"/>
      <c r="C87" s="2"/>
      <c r="D87" s="2"/>
      <c r="E87" s="2"/>
      <c r="F87" s="3"/>
      <c r="G87" s="3"/>
      <c r="H87" s="3"/>
      <c r="I87" s="3"/>
      <c r="J87" s="3"/>
      <c r="K87" s="5"/>
      <c r="L87" s="32"/>
      <c r="M87" s="36" t="str">
        <f t="shared" si="4"/>
        <v/>
      </c>
      <c r="N87" s="45" t="str">
        <f t="shared" si="2"/>
        <v/>
      </c>
      <c r="O87" s="23"/>
    </row>
    <row r="88" spans="1:15" ht="24.75" hidden="1" customHeight="1">
      <c r="A88" s="43">
        <v>48</v>
      </c>
      <c r="B88" s="22"/>
      <c r="C88" s="2"/>
      <c r="D88" s="2"/>
      <c r="E88" s="2"/>
      <c r="F88" s="3"/>
      <c r="G88" s="3"/>
      <c r="H88" s="3"/>
      <c r="I88" s="3"/>
      <c r="J88" s="3"/>
      <c r="K88" s="5"/>
      <c r="L88" s="32"/>
      <c r="M88" s="36" t="str">
        <f t="shared" si="4"/>
        <v/>
      </c>
      <c r="N88" s="45" t="str">
        <f t="shared" si="2"/>
        <v/>
      </c>
      <c r="O88" s="23"/>
    </row>
    <row r="89" spans="1:15" ht="24.75" hidden="1" customHeight="1" thickBot="1">
      <c r="A89" s="46">
        <v>49</v>
      </c>
      <c r="B89" s="47"/>
      <c r="C89" s="48"/>
      <c r="D89" s="48"/>
      <c r="E89" s="48"/>
      <c r="F89" s="49"/>
      <c r="G89" s="49"/>
      <c r="H89" s="49"/>
      <c r="I89" s="49"/>
      <c r="J89" s="49"/>
      <c r="K89" s="50"/>
      <c r="L89" s="51"/>
      <c r="M89" s="52" t="str">
        <f t="shared" si="4"/>
        <v/>
      </c>
      <c r="N89" s="53" t="str">
        <f t="shared" si="2"/>
        <v/>
      </c>
      <c r="O89" s="24"/>
    </row>
    <row r="90" spans="1:15" ht="13.5" thickTop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</row>
  </sheetData>
  <sortState ref="B4:M46">
    <sortCondition descending="1" ref="M4:M46"/>
  </sortState>
  <mergeCells count="1">
    <mergeCell ref="A1:N1"/>
  </mergeCells>
  <phoneticPr fontId="1" type="noConversion"/>
  <printOptions horizontalCentered="1" gridLines="1"/>
  <pageMargins left="0.39370078740157483" right="0.39370078740157483" top="0.39370078740157483" bottom="0.39370078740157483" header="0" footer="0"/>
  <pageSetup paperSize="9" scale="6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sved</vt:lpstr>
      <vt:lpstr>sved!Область_печати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user</cp:lastModifiedBy>
  <cp:lastPrinted>2018-03-19T06:41:54Z</cp:lastPrinted>
  <dcterms:created xsi:type="dcterms:W3CDTF">2010-12-18T12:59:58Z</dcterms:created>
  <dcterms:modified xsi:type="dcterms:W3CDTF">2026-03-16T11:09:01Z</dcterms:modified>
</cp:coreProperties>
</file>